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awtherb\Desktop\listes agrées\18-09-2026\"/>
    </mc:Choice>
  </mc:AlternateContent>
  <xr:revisionPtr revIDLastSave="0" documentId="13_ncr:1_{75000701-B121-43E7-BB80-392E5A0F3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 agr valabl" sheetId="2" r:id="rId1"/>
  </sheets>
  <definedNames>
    <definedName name="_xlnm.Print_Titles" localSheetId="0">'BE agr valabl'!$10:$10</definedName>
    <definedName name="_xlnm.Print_Area" localSheetId="0">'BE agr valabl'!$A$1:$K$70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O24" i="2" l="1"/>
</calcChain>
</file>

<file path=xl/sharedStrings.xml><?xml version="1.0" encoding="utf-8"?>
<sst xmlns="http://schemas.openxmlformats.org/spreadsheetml/2006/main" count="417" uniqueCount="383">
  <si>
    <t>Email</t>
  </si>
  <si>
    <t>Numéro de téléphone</t>
  </si>
  <si>
    <t>Raison sociale</t>
  </si>
  <si>
    <t>Adresse du siège social </t>
  </si>
  <si>
    <t>Numéro de télécopieur</t>
  </si>
  <si>
    <t>Date de validité d'éligibilité</t>
  </si>
  <si>
    <t>Sousse</t>
  </si>
  <si>
    <t>Tunis</t>
  </si>
  <si>
    <t>Ariana</t>
  </si>
  <si>
    <t>Ben Arous</t>
  </si>
  <si>
    <t xml:space="preserve">DOUZI </t>
  </si>
  <si>
    <t xml:space="preserve">Abdelhamid </t>
  </si>
  <si>
    <t>douzi_abdehamid@yahoo.fr</t>
  </si>
  <si>
    <t xml:space="preserve">DOUZI Abdelhamid </t>
  </si>
  <si>
    <t>65 Avenue Habib Bourguiba, Ben Guerdane,  Mednine, 4160</t>
  </si>
  <si>
    <t>Mednine</t>
  </si>
  <si>
    <t>Sfax</t>
  </si>
  <si>
    <t>BEN SALAH</t>
  </si>
  <si>
    <t>cetbi@gnet.tn</t>
  </si>
  <si>
    <t>B10, INT City Centre E2, Centre URB NORD 1082</t>
  </si>
  <si>
    <t xml:space="preserve">SAHNOUN </t>
  </si>
  <si>
    <t>Lilia</t>
  </si>
  <si>
    <t>RAYAL ELECTRIQUE</t>
  </si>
  <si>
    <t xml:space="preserve">Mohamed </t>
  </si>
  <si>
    <t xml:space="preserve">MORGENE </t>
  </si>
  <si>
    <t xml:space="preserve">Sana </t>
  </si>
  <si>
    <t>morgenesana@gmail.com</t>
  </si>
  <si>
    <t>Ingénieur Conseil Fluides- Sana Morgene (MMC)</t>
  </si>
  <si>
    <t xml:space="preserve">2 Rue El Borj, Cité Ezzouhour 1100 ZAGHOUAN </t>
  </si>
  <si>
    <t>Sayah</t>
  </si>
  <si>
    <t>Hamadi</t>
  </si>
  <si>
    <t>cra2e@yahoo.fr</t>
  </si>
  <si>
    <t>CRA2E</t>
  </si>
  <si>
    <t>Masmoudi</t>
  </si>
  <si>
    <t>Mohamed</t>
  </si>
  <si>
    <t>bbcetude2016@gmail.com</t>
  </si>
  <si>
    <t xml:space="preserve">Gabes </t>
  </si>
  <si>
    <t xml:space="preserve">Walid </t>
  </si>
  <si>
    <t xml:space="preserve"> Ben Jmaa</t>
  </si>
  <si>
    <t>Nizar</t>
  </si>
  <si>
    <t>nizar@innov-engineering.com</t>
  </si>
  <si>
    <t>INNOV ENGINEERING</t>
  </si>
  <si>
    <t>64, Avenue Habib Khanfir,3041 Chihia Sfax</t>
  </si>
  <si>
    <t xml:space="preserve">Imed </t>
  </si>
  <si>
    <t>ibejjar@yahoo.fr</t>
  </si>
  <si>
    <t>Bizerte</t>
  </si>
  <si>
    <t xml:space="preserve">HANACHI </t>
  </si>
  <si>
    <t xml:space="preserve">Habib </t>
  </si>
  <si>
    <t>cinel@ymail.com</t>
  </si>
  <si>
    <t xml:space="preserve">Cabinet d'Ingénieur Electrique (CINEL) </t>
  </si>
  <si>
    <t xml:space="preserve">BAAZIZ </t>
  </si>
  <si>
    <t>Ghilene</t>
  </si>
  <si>
    <t>advanced@planet.tn</t>
  </si>
  <si>
    <t>ADVANCED ENGINEERING</t>
  </si>
  <si>
    <t xml:space="preserve">Mansouri </t>
  </si>
  <si>
    <t xml:space="preserve">Mohamed Nejib </t>
  </si>
  <si>
    <t>SMART AFRICA ENERGIES</t>
  </si>
  <si>
    <t>Monastir</t>
  </si>
  <si>
    <t>LOUSSAiEF</t>
  </si>
  <si>
    <t xml:space="preserve">Fatma </t>
  </si>
  <si>
    <t>rse.elec@gmail.com</t>
  </si>
  <si>
    <t>RS Engineering</t>
  </si>
  <si>
    <t>Tozeur</t>
  </si>
  <si>
    <t xml:space="preserve">Majdi </t>
  </si>
  <si>
    <t xml:space="preserve">Adel </t>
  </si>
  <si>
    <t>MEDDEB</t>
  </si>
  <si>
    <t>meddebconsulting@gmail.com</t>
  </si>
  <si>
    <t>Oussama</t>
  </si>
  <si>
    <t>Hammami</t>
  </si>
  <si>
    <t xml:space="preserve">Anouar </t>
  </si>
  <si>
    <t>Contact.cosine.eng@gmail.com</t>
  </si>
  <si>
    <t>Cosine engineering</t>
  </si>
  <si>
    <t>Route gremda km4 Imm,hachicha mizanine 3042 sfax sud</t>
  </si>
  <si>
    <t>Gueddari Sioud</t>
  </si>
  <si>
    <t xml:space="preserve">Sihem </t>
  </si>
  <si>
    <t>Omegaengineering5121@gmail.com</t>
  </si>
  <si>
    <t>Omega engineering</t>
  </si>
  <si>
    <t>Av habib bourguiba rejiss 5121 -Mahdia</t>
  </si>
  <si>
    <t>mahdia</t>
  </si>
  <si>
    <t>NOURI</t>
  </si>
  <si>
    <t>nourinizar@gmail.com</t>
  </si>
  <si>
    <t>Ingénieur conseil Nizar NOURI</t>
  </si>
  <si>
    <t>Lac vectoria 11 étage1 LAC1 1-1053-La Marsa</t>
  </si>
  <si>
    <t>TRIMECH</t>
  </si>
  <si>
    <t>Mekki</t>
  </si>
  <si>
    <t>polyenergie@gmail.com</t>
  </si>
  <si>
    <t>Poly Energie</t>
  </si>
  <si>
    <t>avenue environnement-5000-Monastir</t>
  </si>
  <si>
    <t>Malek</t>
  </si>
  <si>
    <t>malekbs.pro@gmail.com</t>
  </si>
  <si>
    <t>BEON ENERGY</t>
  </si>
  <si>
    <t>Rue Ifada-Mallaha-menzeh6-Ariana2091</t>
  </si>
  <si>
    <t>BOUNOUH</t>
  </si>
  <si>
    <t>Zied</t>
  </si>
  <si>
    <t>contact.cee.energy@gmail.com</t>
  </si>
  <si>
    <t>Conseil Energie Efficacité</t>
  </si>
  <si>
    <t>Résidence diar nour app 18 Mourouj 5- 2074</t>
  </si>
  <si>
    <t>ib-sol-energy@outlook.fr</t>
  </si>
  <si>
    <t>IB - Sol - Energy</t>
  </si>
  <si>
    <t>Rue Bourguiba n°720 -bardo-2000</t>
  </si>
  <si>
    <t>Hiba</t>
  </si>
  <si>
    <t>ZOUAGUI</t>
  </si>
  <si>
    <t>BEJJAR</t>
  </si>
  <si>
    <t>MODERN ENGINEERING</t>
  </si>
  <si>
    <t>modernengineering.m.en@gmail.com</t>
  </si>
  <si>
    <t>79 Av,Liberté département n°5-bab bhar-1002-tunis</t>
  </si>
  <si>
    <t>Rue omane -cité izdihar-tozeur-2210</t>
  </si>
  <si>
    <t>JEGHAM</t>
  </si>
  <si>
    <t>Ingénieur Conseil Oussama Jegham</t>
  </si>
  <si>
    <t>Avenue Hassouna Ayachi-Immeuble Amen-4000-Sousse</t>
  </si>
  <si>
    <t>oussama_jegham@yahoo.fr</t>
  </si>
  <si>
    <t>MAAMER</t>
  </si>
  <si>
    <t>Imen</t>
  </si>
  <si>
    <t>soles.tunis@gmail.com</t>
  </si>
  <si>
    <t>Soles Energy</t>
  </si>
  <si>
    <t>FGUIRI</t>
  </si>
  <si>
    <t>fguiri.walid@gmail.com</t>
  </si>
  <si>
    <t>Perfect Engineering</t>
  </si>
  <si>
    <t>n°11 -AFH- ghazala- 133 rue ibn khaldoun Mateur 7040</t>
  </si>
  <si>
    <t>perfect.engineering.tn@gmail.com</t>
  </si>
  <si>
    <t>Residence essalem-App B11- Rue amine Chabbi-ennacer-2037-ariana</t>
  </si>
  <si>
    <t>1 rue taher ben ACHOUR - MARSA -2076</t>
  </si>
  <si>
    <t>nejib.mansouri2021@gmail.com</t>
  </si>
  <si>
    <t>n°14 - 16 rue Mohamed Badra ,Montplaisir 1013- bab bhar</t>
  </si>
  <si>
    <t>faiez.grati@emcgroup.tn</t>
  </si>
  <si>
    <t>Engineering Management Contracting - EMC Group</t>
  </si>
  <si>
    <t>Oued bourzig - 6020 - el hamma - Gabes</t>
  </si>
  <si>
    <t>majdi.belguith@emcgroup.tn</t>
  </si>
  <si>
    <t>liliasahnoun39@gmail.com</t>
  </si>
  <si>
    <t>bellilicot96@gmail.com</t>
  </si>
  <si>
    <t>Cité Jinene Immeuble 133-locaux 6-7-8 Mourouj 1 -</t>
  </si>
  <si>
    <t>bureau d'Inspection et de contrôle Technique- ICOT</t>
  </si>
  <si>
    <t>cité tamra-Zone industrielle san-gobain-megrine riadh-2033</t>
  </si>
  <si>
    <t>004</t>
  </si>
  <si>
    <t>006</t>
  </si>
  <si>
    <t>007</t>
  </si>
  <si>
    <t>010</t>
  </si>
  <si>
    <t>011</t>
  </si>
  <si>
    <t>016</t>
  </si>
  <si>
    <t>022</t>
  </si>
  <si>
    <t>026</t>
  </si>
  <si>
    <t>031</t>
  </si>
  <si>
    <t>032</t>
  </si>
  <si>
    <t>034</t>
  </si>
  <si>
    <t>040</t>
  </si>
  <si>
    <t>066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</si>
  <si>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</si>
  <si>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</si>
  <si>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</si>
  <si>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</si>
  <si>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</si>
  <si>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</si>
  <si>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</si>
  <si>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</si>
  <si>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</si>
  <si>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</si>
  <si>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</si>
  <si>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</si>
  <si>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Nom de l'expet</t>
  </si>
  <si>
    <t>BELLIL</t>
  </si>
  <si>
    <t>Nermine</t>
  </si>
  <si>
    <t>BELGHITH</t>
  </si>
  <si>
    <t>041</t>
  </si>
  <si>
    <t>CIPEM</t>
  </si>
  <si>
    <t>BEN SMIDA</t>
  </si>
  <si>
    <t>Mohamed Jihed</t>
  </si>
  <si>
    <t>24, Rue Cyrus le grand-1001-Tunis</t>
  </si>
  <si>
    <t>cipem@cipem.com.tn</t>
  </si>
  <si>
    <t>036</t>
  </si>
  <si>
    <t>ACTEAM ENERGY</t>
  </si>
  <si>
    <t>RBAII</t>
  </si>
  <si>
    <t>Rouaa</t>
  </si>
  <si>
    <t>Immeuble saadi Tour étage 5 - menzeh 4</t>
  </si>
  <si>
    <t>ahmed@acteamenr.fr</t>
  </si>
  <si>
    <t>DNS AFRICA</t>
  </si>
  <si>
    <t>046</t>
  </si>
  <si>
    <t>VAYA SUN</t>
  </si>
  <si>
    <t>ZRIBI</t>
  </si>
  <si>
    <t>Mourad</t>
  </si>
  <si>
    <t>App 2- residence sadaka-Imm S ettahrir - tunis-2042</t>
  </si>
  <si>
    <t>mo.zribi@vayasun.com</t>
  </si>
  <si>
    <t>ARFI</t>
  </si>
  <si>
    <t>Golden tours - bloc A n°8-8 - centre urbain nord</t>
  </si>
  <si>
    <t>a.arfi@dnsgroup-africa.com</t>
  </si>
  <si>
    <t>082</t>
  </si>
  <si>
    <t>N°</t>
  </si>
  <si>
    <t>023</t>
  </si>
  <si>
    <t>019</t>
  </si>
  <si>
    <t>083</t>
  </si>
  <si>
    <t>Naim Ouledali "ON INGENIERIE"</t>
  </si>
  <si>
    <t>OULEDALI</t>
  </si>
  <si>
    <t>Naim</t>
  </si>
  <si>
    <t xml:space="preserve">Espace Tunis Bloc I Etage 4 Bureau 3 -Cité Alkhadhra- Tunis </t>
  </si>
  <si>
    <t>contact@on-ing.com</t>
  </si>
  <si>
    <t>AOUN</t>
  </si>
  <si>
    <t xml:space="preserve">Anis </t>
  </si>
  <si>
    <t>aoun_anis@yahoo.fr</t>
  </si>
  <si>
    <t xml:space="preserve">Anis Aoun - Ingénieur Conseil </t>
  </si>
  <si>
    <t>Cité MED ALI PB 81 EL Hamma 6020 -Gabes</t>
  </si>
  <si>
    <t>HAKIM</t>
  </si>
  <si>
    <t>Hichem</t>
  </si>
  <si>
    <t xml:space="preserve">STEG Energies Renouvelables </t>
  </si>
  <si>
    <t>Etage1-Imm,Koumenti-B1,1-centre urbain nord-1082-Menzeh</t>
  </si>
  <si>
    <t>steger@steg-er.com.tn</t>
  </si>
  <si>
    <t>084</t>
  </si>
  <si>
    <t>TOUMI</t>
  </si>
  <si>
    <t>Abderraouf</t>
  </si>
  <si>
    <t>SERI</t>
  </si>
  <si>
    <t>Avenue du Japon-Immeuble"Le45"-Bur B40-1073 Montplaisir-Tunis</t>
  </si>
  <si>
    <t>raouftoumi.seri@gmail.com</t>
  </si>
  <si>
    <t>021</t>
  </si>
  <si>
    <t>DRIRA</t>
  </si>
  <si>
    <t>Said</t>
  </si>
  <si>
    <t>SCET TUNISIE</t>
  </si>
  <si>
    <t>2, Rue Sahb Ibn Abbad, Cité Jardin, BP16-1002 Tunis Belvédére</t>
  </si>
  <si>
    <t>direction@scet-tunisie.com.tn</t>
  </si>
  <si>
    <t>043</t>
  </si>
  <si>
    <t>BOUDABOUS</t>
  </si>
  <si>
    <t>Romdhane</t>
  </si>
  <si>
    <t>PECE</t>
  </si>
  <si>
    <t>009, Taieb Mhiri, Hammem Lif Ben Arous 2050</t>
  </si>
  <si>
    <t>Consulting.pece@gmail.com</t>
  </si>
  <si>
    <t>052</t>
  </si>
  <si>
    <t>SOUILEM</t>
  </si>
  <si>
    <t>BALIGH</t>
  </si>
  <si>
    <t>6 impasse Ibn Zaydoun Rue Jamel Abdennaceur,                    4011 hammam sousse</t>
  </si>
  <si>
    <t>balighanme@gmail.com</t>
  </si>
  <si>
    <t>085</t>
  </si>
  <si>
    <t>086</t>
  </si>
  <si>
    <t>087</t>
  </si>
  <si>
    <t>088</t>
  </si>
  <si>
    <t>089</t>
  </si>
  <si>
    <t>Sayadi</t>
  </si>
  <si>
    <t>Riadh</t>
  </si>
  <si>
    <t>Sayadi Riadh</t>
  </si>
  <si>
    <t>Rue Destour Jadid, immeuble Charef 2ème étage 5070 Ksar Hellal</t>
  </si>
  <si>
    <t>sayadi.riadh@yahoo.fr</t>
  </si>
  <si>
    <t>Ali BOUSBIH</t>
  </si>
  <si>
    <t>BOUSBIH</t>
  </si>
  <si>
    <t>Ali</t>
  </si>
  <si>
    <t>Pépinière d'entreprise de Bizerte</t>
  </si>
  <si>
    <t>alibousbih982@gmail.com</t>
  </si>
  <si>
    <t>JOUINI SOUMAYA</t>
  </si>
  <si>
    <t>JOUINI</t>
  </si>
  <si>
    <t>SOUMAYA</t>
  </si>
  <si>
    <t>AVENUE 14 JANVIER MENZEL JEMIL BIZERTE</t>
  </si>
  <si>
    <t>jouinisoumaya.conseil@gmail.com</t>
  </si>
  <si>
    <t>048</t>
  </si>
  <si>
    <t xml:space="preserve">Solanza Consult </t>
  </si>
  <si>
    <t>solanza.consult@yahoo.com</t>
  </si>
  <si>
    <t xml:space="preserve">Route Hamma Tozeur </t>
  </si>
  <si>
    <t xml:space="preserve">laarayedh </t>
  </si>
  <si>
    <t>leila</t>
  </si>
  <si>
    <t>Abdelmoula BAHRI Ingénieur conseil</t>
  </si>
  <si>
    <t>BAHRI</t>
  </si>
  <si>
    <t>Abdelmoula</t>
  </si>
  <si>
    <t>Immeuble Anhar 1 - App 8 - Rue Châanbi - Cité El Moez - 1004 - El Menzah 1</t>
  </si>
  <si>
    <t>abdelmoula.bahri@hotmail.fr</t>
  </si>
  <si>
    <t>BEN SLAMA Khayreddine</t>
  </si>
  <si>
    <t>benslama.khayreddine@gmail.com</t>
  </si>
  <si>
    <t>rue Souden Imm El Amel Tataouine 3200</t>
  </si>
  <si>
    <t xml:space="preserve">BEN SLAMA </t>
  </si>
  <si>
    <t>KHAYREDDINE</t>
  </si>
  <si>
    <t>037</t>
  </si>
  <si>
    <t>DASEM</t>
  </si>
  <si>
    <t>ATEC</t>
  </si>
  <si>
    <t>Nassim</t>
  </si>
  <si>
    <t>Cherif</t>
  </si>
  <si>
    <t xml:space="preserve">Rue du Maroc 5000 Monastir </t>
  </si>
  <si>
    <t>ch_nassim@yahoo.fr</t>
  </si>
  <si>
    <t>BELHADJ SALAH</t>
  </si>
  <si>
    <t>mhs.engineering2020@gmail.com</t>
  </si>
  <si>
    <t>MHS Engineering</t>
  </si>
  <si>
    <t>Route Menzel Chaker Km 4, Sfax</t>
  </si>
  <si>
    <t xml:space="preserve">53544993
</t>
  </si>
  <si>
    <t>053</t>
  </si>
  <si>
    <t>009</t>
  </si>
  <si>
    <t xml:space="preserve">Mohamed KESSENTINI Ingenieur Conseil </t>
  </si>
  <si>
    <t xml:space="preserve">KESSENTINI </t>
  </si>
  <si>
    <t>kessentini.mohamed@yahoo.fr</t>
  </si>
  <si>
    <t>090</t>
  </si>
  <si>
    <t>ingénieur conseil en lot &lt;&lt; électricité &gt;&gt;</t>
  </si>
  <si>
    <t>Mzoughi</t>
  </si>
  <si>
    <t xml:space="preserve">Tarek </t>
  </si>
  <si>
    <t xml:space="preserve">01Route du Kef Km4 Den Den Manouba bloc 1 1er étage bureau 2 </t>
  </si>
  <si>
    <t xml:space="preserve">mzoughi.tarek@hotmail.fr </t>
  </si>
  <si>
    <t>091</t>
  </si>
  <si>
    <t>E-CARBONE</t>
  </si>
  <si>
    <t>contact@ecarbone.pro</t>
  </si>
  <si>
    <t>Immeuble Lachheb 4.3, Avenue Hbib Bourguiba</t>
  </si>
  <si>
    <t>Fatima</t>
  </si>
  <si>
    <t>Khazri</t>
  </si>
  <si>
    <t>092</t>
  </si>
  <si>
    <t>Ines Khailia</t>
  </si>
  <si>
    <t>khay_ines@yahoo.fr</t>
  </si>
  <si>
    <t>Ines</t>
  </si>
  <si>
    <t>Khailia</t>
  </si>
  <si>
    <t xml:space="preserve">Cité El Ofok Jendouba, 8100 </t>
  </si>
  <si>
    <t>042</t>
  </si>
  <si>
    <t>kourdaa</t>
  </si>
  <si>
    <t>sofien</t>
  </si>
  <si>
    <t>ESKO</t>
  </si>
  <si>
    <t>000, PEP des Entreprises, Manouba</t>
  </si>
  <si>
    <t>skourda@gmail.com</t>
  </si>
  <si>
    <t>093</t>
  </si>
  <si>
    <t>Rhim</t>
  </si>
  <si>
    <t>Rue Mohamed Makhlouf Chouben El Maamoura</t>
  </si>
  <si>
    <t>engineering.malekrhim@gmail.com</t>
  </si>
  <si>
    <t>Régime reel</t>
  </si>
  <si>
    <t>Advanced Energy Systems - AES</t>
  </si>
  <si>
    <t xml:space="preserve">Abdalah 
</t>
  </si>
  <si>
    <t>aes@planet.tn</t>
  </si>
  <si>
    <t>Ouerdanine</t>
  </si>
  <si>
    <t xml:space="preserve">29,Avenue Taher Sfar 4000,Sousse </t>
  </si>
  <si>
    <t>baba</t>
  </si>
  <si>
    <t>027</t>
  </si>
  <si>
    <t>OUERTANI HOSNI  B113 ESSOUANI 4185 DJERBA</t>
  </si>
  <si>
    <t>OUERTANI HOSNI</t>
  </si>
  <si>
    <t>OUERTANI</t>
  </si>
  <si>
    <t>HOSNI</t>
  </si>
  <si>
    <t>HOSNIECSE@YAHOO.FR</t>
  </si>
  <si>
    <t>094</t>
  </si>
  <si>
    <t>Ahmed Amine MEDDEB</t>
  </si>
  <si>
    <t>AHMED AMINE</t>
  </si>
  <si>
    <t>Centre molka ESc D n°15 el Manar 2 Tunis</t>
  </si>
  <si>
    <t>ELGHEZAL MOHAMED</t>
  </si>
  <si>
    <t>033</t>
  </si>
  <si>
    <t>ELGHEZAL</t>
  </si>
  <si>
    <t xml:space="preserve">MOHAMED </t>
  </si>
  <si>
    <t>RUE ENNASSIM SAHLOUL 3A 05 - Sousse</t>
  </si>
  <si>
    <t>elghezal.mohamed@mailpost.tn</t>
  </si>
  <si>
    <t>CETBI - Elite Engineering Company</t>
  </si>
  <si>
    <t>Hassen</t>
  </si>
  <si>
    <t>Rte Gremda Km 4 - Sidi Abess -Sfax Sud- 3062</t>
  </si>
  <si>
    <t>095</t>
  </si>
  <si>
    <t>Mohamed kames Kahri ingénieur conseil électricité</t>
  </si>
  <si>
    <t>Mohamed kames</t>
  </si>
  <si>
    <t>Kahri</t>
  </si>
  <si>
    <t>medkameskahri@gmail.com</t>
  </si>
  <si>
    <t>Ain el fayed -EZZOUHOUR 1279  KASSERINE</t>
  </si>
  <si>
    <t>CAMI Engineering</t>
  </si>
  <si>
    <t>Abdelhak</t>
  </si>
  <si>
    <t>KHEMIRI</t>
  </si>
  <si>
    <t>85, Boulevard Hedi Nouira, Residence Jinene Ennasr, Ennasr</t>
  </si>
  <si>
    <t>cami@gnet.tn</t>
  </si>
  <si>
    <t>002</t>
  </si>
  <si>
    <t>ALI</t>
  </si>
  <si>
    <t>LIHEOUEL</t>
  </si>
  <si>
    <t>Rue la liberté- 4100 - MEDENINE</t>
  </si>
  <si>
    <t>W2e.eng@gmail.com</t>
  </si>
  <si>
    <t>029</t>
  </si>
  <si>
    <t>STE WAY ENERGY ENGINEERING</t>
  </si>
  <si>
    <t>Aymen Labidi</t>
  </si>
  <si>
    <t>Khaled Athmouni Ingénieur Conseil en électricité</t>
  </si>
  <si>
    <t>Ingénieur Conseil Moez ETTIH</t>
  </si>
  <si>
    <t>ENTREPRISE ABIR ELECTRICITE</t>
  </si>
  <si>
    <t>Sté Bâtiment à Basse Consommation - BBC</t>
  </si>
  <si>
    <t>Labidi</t>
  </si>
  <si>
    <t>AYMEN</t>
  </si>
  <si>
    <t>aymen.labidi.ing@gmail.com</t>
  </si>
  <si>
    <t>Immeuble El Kaddoussi Sidi Bouzid 9100</t>
  </si>
  <si>
    <t>Athmouni</t>
  </si>
  <si>
    <t>KHALED</t>
  </si>
  <si>
    <t>contact.khaled2@gmail.com</t>
  </si>
  <si>
    <t>Ettih</t>
  </si>
  <si>
    <t>MOEZ</t>
  </si>
  <si>
    <t>45 Rue hassen Elkhorbi 1 er Etage burN°1 - tataouine</t>
  </si>
  <si>
    <t>moez_ettih@yahoo.fr</t>
  </si>
  <si>
    <t>DHAOUADI</t>
  </si>
  <si>
    <t>ABIR</t>
  </si>
  <si>
    <t>teslaingeneering@outlook.com</t>
  </si>
  <si>
    <t>20 Mars JAWHARA SOUSSE 4000</t>
  </si>
  <si>
    <t>AVENEUE MAJIDA BOULILA IMM ZAPHIR APP 15 SFAX 3027</t>
  </si>
  <si>
    <t>057</t>
  </si>
  <si>
    <t>097</t>
  </si>
  <si>
    <t>098</t>
  </si>
  <si>
    <t>096</t>
  </si>
  <si>
    <t>CHERIF</t>
  </si>
  <si>
    <t xml:space="preserve">Imm Pavillon dOr - 5ème Etage- Bureau N°53 - Rte de Mahdia Km0.5, Sfax </t>
  </si>
  <si>
    <t>15 RUE ZAHRET ERRABII - Dar chaabane fehri - NABEUL</t>
  </si>
  <si>
    <t>Rue ali belhouene gargabya 3140 - Kairouan Nord</t>
  </si>
  <si>
    <t>Liste des prestataires techniques bureaux d'études / Ingénieurs Conseils dans le domaine photovoltaïque</t>
  </si>
  <si>
    <t>N° Agr.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</si>
</sst>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2"/>
      <name val="Calibri"/>
      <family val="2"/>
      <scheme val="minor"/>
    </font>
    <font>
      <u/>
      <sz val="1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92929"/>
      <name val="Arial"/>
      <family val="2"/>
    </font>
    <font>
      <b/>
      <sz val="12"/>
      <name val="Calibri"/>
      <family val="2"/>
      <scheme val="minor"/>
    </font>
    <font>
      <u/>
      <sz val="12"/>
      <name val="Calibri"/>
      <family val="2"/>
    </font>
    <font>
      <u/>
      <sz val="12"/>
      <color theme="10"/>
      <name val="Calibri"/>
      <family val="2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14" fontId="3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11" fillId="0" borderId="5" xfId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0" borderId="2" xfId="1" applyFont="1" applyFill="1" applyBorder="1" applyAlignment="1" applyProtection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1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20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31BD.8C67BB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1</xdr:row>
      <xdr:rowOff>71438</xdr:rowOff>
    </xdr:from>
    <xdr:to>
      <xdr:col>2</xdr:col>
      <xdr:colOff>1321594</xdr:colOff>
      <xdr:row>6</xdr:row>
      <xdr:rowOff>170657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0CA944-4297-4BC9-952C-7EA2009D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261938"/>
          <a:ext cx="2276475" cy="1051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lyenergie@gmail.com" TargetMode="External"/><Relationship Id="rId18" Type="http://schemas.openxmlformats.org/officeDocument/2006/relationships/hyperlink" Target="mailto:oussama_jegham@yahoo.fr" TargetMode="External"/><Relationship Id="rId26" Type="http://schemas.openxmlformats.org/officeDocument/2006/relationships/hyperlink" Target="mailto:liliasahnoun39@gmail.com" TargetMode="External"/><Relationship Id="rId3" Type="http://schemas.openxmlformats.org/officeDocument/2006/relationships/hyperlink" Target="mailto:Contact.cosine.eng@gmail.com" TargetMode="External"/><Relationship Id="rId21" Type="http://schemas.openxmlformats.org/officeDocument/2006/relationships/hyperlink" Target="mailto:soles.tunis@g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nourinizar@gmail.com" TargetMode="External"/><Relationship Id="rId12" Type="http://schemas.openxmlformats.org/officeDocument/2006/relationships/hyperlink" Target="mailto:nourinizar@gmail.com" TargetMode="External"/><Relationship Id="rId17" Type="http://schemas.openxmlformats.org/officeDocument/2006/relationships/hyperlink" Target="mailto:modernengineering.m.en@gmail.com" TargetMode="External"/><Relationship Id="rId25" Type="http://schemas.openxmlformats.org/officeDocument/2006/relationships/hyperlink" Target="mailto:majdi.belguith@emcgroup.tn" TargetMode="External"/><Relationship Id="rId33" Type="http://schemas.openxmlformats.org/officeDocument/2006/relationships/hyperlink" Target="mailto:W2e.eng@gmail.com" TargetMode="External"/><Relationship Id="rId2" Type="http://schemas.openxmlformats.org/officeDocument/2006/relationships/hyperlink" Target="mailto:morgenesana@gmail.com" TargetMode="External"/><Relationship Id="rId16" Type="http://schemas.openxmlformats.org/officeDocument/2006/relationships/hyperlink" Target="mailto:ib-sol-energy@outlook.fr" TargetMode="External"/><Relationship Id="rId20" Type="http://schemas.openxmlformats.org/officeDocument/2006/relationships/hyperlink" Target="mailto:soles.tunis@gmail.com" TargetMode="External"/><Relationship Id="rId29" Type="http://schemas.openxmlformats.org/officeDocument/2006/relationships/hyperlink" Target="mailto:ahmed@acteamenr.fr" TargetMode="External"/><Relationship Id="rId1" Type="http://schemas.openxmlformats.org/officeDocument/2006/relationships/hyperlink" Target="mailto:douzi_abdehamid@yahoo.fr" TargetMode="External"/><Relationship Id="rId6" Type="http://schemas.openxmlformats.org/officeDocument/2006/relationships/hyperlink" Target="mailto:Contact.cosine.eng@gmail.com" TargetMode="External"/><Relationship Id="rId11" Type="http://schemas.openxmlformats.org/officeDocument/2006/relationships/hyperlink" Target="mailto:ib-sol-energy@outlook.fr" TargetMode="External"/><Relationship Id="rId24" Type="http://schemas.openxmlformats.org/officeDocument/2006/relationships/hyperlink" Target="mailto:faiez.grati@emcgroup.tn" TargetMode="External"/><Relationship Id="rId32" Type="http://schemas.openxmlformats.org/officeDocument/2006/relationships/hyperlink" Target="mailto:elghezal.mohamed@mailpost.tn" TargetMode="External"/><Relationship Id="rId5" Type="http://schemas.openxmlformats.org/officeDocument/2006/relationships/hyperlink" Target="mailto:morgenesana@gmail.com" TargetMode="External"/><Relationship Id="rId15" Type="http://schemas.openxmlformats.org/officeDocument/2006/relationships/hyperlink" Target="mailto:contact.cee.energy@gmail.com" TargetMode="External"/><Relationship Id="rId23" Type="http://schemas.openxmlformats.org/officeDocument/2006/relationships/hyperlink" Target="mailto:nejib.mansouri2021@gmail.com" TargetMode="External"/><Relationship Id="rId28" Type="http://schemas.openxmlformats.org/officeDocument/2006/relationships/hyperlink" Target="mailto:bellilicot96@gmail.com" TargetMode="External"/><Relationship Id="rId10" Type="http://schemas.openxmlformats.org/officeDocument/2006/relationships/hyperlink" Target="mailto:contact.cee.energy@gmail.com" TargetMode="External"/><Relationship Id="rId19" Type="http://schemas.openxmlformats.org/officeDocument/2006/relationships/hyperlink" Target="mailto:oussama_jegham@yahoo.fr" TargetMode="External"/><Relationship Id="rId31" Type="http://schemas.openxmlformats.org/officeDocument/2006/relationships/hyperlink" Target="mailto:a.arfi@dnsgroup-africa.com" TargetMode="External"/><Relationship Id="rId4" Type="http://schemas.openxmlformats.org/officeDocument/2006/relationships/hyperlink" Target="mailto:douzi_abdehamid@yahoo.fr" TargetMode="External"/><Relationship Id="rId9" Type="http://schemas.openxmlformats.org/officeDocument/2006/relationships/hyperlink" Target="mailto:malekbs.pro@gmail.com" TargetMode="External"/><Relationship Id="rId14" Type="http://schemas.openxmlformats.org/officeDocument/2006/relationships/hyperlink" Target="mailto:malekbs.pro@gmail.com" TargetMode="External"/><Relationship Id="rId22" Type="http://schemas.openxmlformats.org/officeDocument/2006/relationships/hyperlink" Target="mailto:nejib.mansouri2021@gmail.com" TargetMode="External"/><Relationship Id="rId27" Type="http://schemas.openxmlformats.org/officeDocument/2006/relationships/hyperlink" Target="mailto:liliasahnoun39@gmail.com" TargetMode="External"/><Relationship Id="rId30" Type="http://schemas.openxmlformats.org/officeDocument/2006/relationships/hyperlink" Target="mailto:mo.zribi@vayasun.com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mailto:polyenergi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7"/>
  <sheetViews>
    <sheetView tabSelected="1" zoomScale="70" zoomScaleNormal="70" workbookViewId="0">
      <selection activeCell="I2" sqref="I2"/>
    </sheetView>
  </sheetViews>
  <sheetFormatPr baseColWidth="10" defaultColWidth="47.42578125" defaultRowHeight="15.75" x14ac:dyDescent="0.25"/>
  <cols>
    <col min="1" max="1" width="9.85546875" style="8" customWidth="1"/>
    <col min="2" max="2" width="10.42578125" style="6" customWidth="1"/>
    <col min="3" max="3" width="45.42578125" style="2" customWidth="1"/>
    <col min="4" max="4" width="13.85546875" style="5" customWidth="1"/>
    <col min="5" max="5" width="18.28515625" style="5" customWidth="1"/>
    <col min="6" max="6" width="76.28515625" style="2" customWidth="1"/>
    <col min="7" max="7" width="12.85546875" style="5" bestFit="1" customWidth="1"/>
    <col min="8" max="8" width="13" style="5" customWidth="1"/>
    <col min="9" max="9" width="33.42578125" style="2" bestFit="1" customWidth="1"/>
    <col min="10" max="10" width="15.28515625" style="1" hidden="1" customWidth="1"/>
    <col min="11" max="11" width="13.5703125" style="7" customWidth="1"/>
    <col min="12" max="12" width="14.85546875" style="2" hidden="1" customWidth="1"/>
    <col min="13" max="14" width="0" style="3" hidden="1" customWidth="1"/>
    <col min="15" max="15" width="32" style="4" hidden="1" customWidth="1"/>
    <col min="16" max="16384" width="47.42578125" style="2"/>
  </cols>
  <sheetData>
    <row r="1" spans="1:15" ht="15" x14ac:dyDescent="0.25">
      <c r="A1" s="2"/>
      <c r="B1" s="2"/>
      <c r="D1" s="2"/>
      <c r="E1" s="2"/>
      <c r="G1" s="2"/>
      <c r="H1" s="2"/>
      <c r="J1" s="2"/>
      <c r="K1" s="2"/>
    </row>
    <row r="2" spans="1:15" ht="15" x14ac:dyDescent="0.25">
      <c r="A2" s="2"/>
      <c r="B2" s="2"/>
      <c r="D2" s="2"/>
      <c r="E2" s="2"/>
      <c r="G2" s="2"/>
      <c r="H2" s="2"/>
      <c r="J2" s="2"/>
      <c r="K2" s="2"/>
    </row>
    <row r="3" spans="1:15" ht="15" x14ac:dyDescent="0.25">
      <c r="A3" s="2"/>
      <c r="B3" s="2"/>
      <c r="D3" s="2"/>
      <c r="E3" s="2"/>
      <c r="G3" s="2"/>
      <c r="H3" s="2"/>
      <c r="J3" s="2"/>
      <c r="K3" s="2"/>
    </row>
    <row r="4" spans="1:15" ht="15" x14ac:dyDescent="0.25">
      <c r="A4" s="2"/>
      <c r="B4" s="2"/>
      <c r="D4" s="2"/>
      <c r="E4" s="2"/>
      <c r="G4" s="2"/>
      <c r="H4" s="2"/>
      <c r="J4" s="2"/>
      <c r="K4" s="2"/>
    </row>
    <row r="5" spans="1:15" ht="15" x14ac:dyDescent="0.25">
      <c r="A5" s="2"/>
      <c r="B5" s="2"/>
      <c r="D5" s="2"/>
      <c r="E5" s="2"/>
      <c r="G5" s="2"/>
      <c r="H5" s="2"/>
      <c r="J5" s="2"/>
      <c r="K5" s="2"/>
    </row>
    <row r="6" spans="1:15" ht="15" x14ac:dyDescent="0.25">
      <c r="A6" s="2"/>
      <c r="B6" s="2"/>
      <c r="D6" s="2"/>
      <c r="E6" s="2"/>
      <c r="G6" s="2"/>
      <c r="H6" s="2"/>
      <c r="J6" s="2"/>
      <c r="K6" s="2"/>
    </row>
    <row r="7" spans="1:15" ht="15" x14ac:dyDescent="0.25">
      <c r="A7" s="2"/>
      <c r="B7" s="2"/>
      <c r="D7" s="2"/>
      <c r="E7" s="2"/>
      <c r="G7" s="2"/>
      <c r="H7" s="2"/>
      <c r="J7" s="2"/>
      <c r="K7" s="2"/>
    </row>
    <row r="8" spans="1:15" ht="21" x14ac:dyDescent="0.25">
      <c r="A8" s="59" t="s">
        <v>381</v>
      </c>
      <c r="B8" s="59"/>
      <c r="C8" s="59"/>
      <c r="D8" s="59"/>
      <c r="E8" s="59"/>
      <c r="F8" s="59"/>
      <c r="G8" s="59"/>
      <c r="H8" s="59"/>
      <c r="I8" s="59"/>
      <c r="J8" s="59"/>
      <c r="K8" s="59"/>
    </row>
    <row r="9" spans="1:15" thickBot="1" x14ac:dyDescent="0.3">
      <c r="A9" s="2"/>
      <c r="B9" s="2"/>
      <c r="D9" s="2"/>
      <c r="E9" s="2"/>
      <c r="G9" s="2"/>
      <c r="H9" s="2"/>
      <c r="J9" s="2"/>
      <c r="K9" s="2"/>
    </row>
    <row r="10" spans="1:15" ht="44.25" thickTop="1" thickBot="1" x14ac:dyDescent="0.3">
      <c r="A10" s="9" t="s">
        <v>185</v>
      </c>
      <c r="B10" s="9" t="s">
        <v>382</v>
      </c>
      <c r="C10" s="9" t="s">
        <v>2</v>
      </c>
      <c r="D10" s="60" t="s">
        <v>158</v>
      </c>
      <c r="E10" s="60"/>
      <c r="F10" s="9" t="s">
        <v>3</v>
      </c>
      <c r="G10" s="9" t="s">
        <v>1</v>
      </c>
      <c r="H10" s="9" t="s">
        <v>4</v>
      </c>
      <c r="I10" s="9" t="s">
        <v>0</v>
      </c>
      <c r="J10" s="10" t="s">
        <v>5</v>
      </c>
      <c r="K10" s="9" t="s">
        <v>5</v>
      </c>
    </row>
    <row r="11" spans="1:15" s="17" customFormat="1" ht="33" customHeight="1" thickTop="1" thickBot="1" x14ac:dyDescent="0.3">
      <c r="A11" s="11">
        <v>1</v>
      </c>
      <c r="B11" s="12" t="s">
        <v>345</v>
      </c>
      <c r="C11" s="13" t="s">
        <v>340</v>
      </c>
      <c r="D11" s="13" t="s">
        <v>342</v>
      </c>
      <c r="E11" s="14" t="s">
        <v>341</v>
      </c>
      <c r="F11" s="14" t="s">
        <v>343</v>
      </c>
      <c r="G11" s="14">
        <v>71814180</v>
      </c>
      <c r="H11" s="14">
        <v>71814210</v>
      </c>
      <c r="I11" s="14" t="s">
        <v>344</v>
      </c>
      <c r="J11" s="14"/>
      <c r="K11" s="15">
        <v>47297</v>
      </c>
      <c r="L11" s="16"/>
      <c r="O11" s="18"/>
    </row>
    <row r="12" spans="1:15" s="23" customFormat="1" ht="33" customHeight="1" thickTop="1" thickBot="1" x14ac:dyDescent="0.3">
      <c r="A12" s="19">
        <f>1+A11</f>
        <v>2</v>
      </c>
      <c r="B12" s="12" t="s">
        <v>133</v>
      </c>
      <c r="C12" s="14" t="s">
        <v>13</v>
      </c>
      <c r="D12" s="14" t="s">
        <v>10</v>
      </c>
      <c r="E12" s="14" t="s">
        <v>11</v>
      </c>
      <c r="F12" s="14" t="s">
        <v>14</v>
      </c>
      <c r="G12" s="20">
        <v>75645234</v>
      </c>
      <c r="H12" s="20">
        <v>75645234</v>
      </c>
      <c r="I12" s="14" t="s">
        <v>12</v>
      </c>
      <c r="J12" s="21">
        <v>75645234</v>
      </c>
      <c r="K12" s="15">
        <v>46300</v>
      </c>
      <c r="L12" s="22" t="s">
        <v>15</v>
      </c>
      <c r="O12" s="24" t="s">
        <v>12</v>
      </c>
    </row>
    <row r="13" spans="1:15" s="23" customFormat="1" ht="33" customHeight="1" thickTop="1" thickBot="1" x14ac:dyDescent="0.3">
      <c r="A13" s="19">
        <f t="shared" ref="A13:A70" si="0">1+A12</f>
        <v>3</v>
      </c>
      <c r="B13" s="12" t="s">
        <v>134</v>
      </c>
      <c r="C13" s="14" t="s">
        <v>331</v>
      </c>
      <c r="D13" s="14" t="s">
        <v>332</v>
      </c>
      <c r="E13" s="14" t="s">
        <v>377</v>
      </c>
      <c r="F13" s="14" t="s">
        <v>19</v>
      </c>
      <c r="G13" s="20">
        <v>70728733</v>
      </c>
      <c r="H13" s="20">
        <v>70728743</v>
      </c>
      <c r="I13" s="14" t="s">
        <v>18</v>
      </c>
      <c r="J13" s="21"/>
      <c r="K13" s="15">
        <v>47282</v>
      </c>
      <c r="L13" s="22"/>
      <c r="O13" s="24"/>
    </row>
    <row r="14" spans="1:15" s="23" customFormat="1" ht="33" customHeight="1" thickTop="1" thickBot="1" x14ac:dyDescent="0.3">
      <c r="A14" s="19">
        <f t="shared" si="0"/>
        <v>4</v>
      </c>
      <c r="B14" s="12" t="s">
        <v>135</v>
      </c>
      <c r="C14" s="14" t="s">
        <v>22</v>
      </c>
      <c r="D14" s="14" t="s">
        <v>20</v>
      </c>
      <c r="E14" s="14" t="s">
        <v>21</v>
      </c>
      <c r="F14" s="14" t="s">
        <v>333</v>
      </c>
      <c r="G14" s="20">
        <v>74264111</v>
      </c>
      <c r="H14" s="20">
        <v>74264111</v>
      </c>
      <c r="I14" s="25" t="s">
        <v>128</v>
      </c>
      <c r="J14" s="21">
        <v>99168098</v>
      </c>
      <c r="K14" s="15">
        <v>46648</v>
      </c>
      <c r="L14" s="22" t="s">
        <v>16</v>
      </c>
      <c r="O14" s="26" t="s">
        <v>128</v>
      </c>
    </row>
    <row r="15" spans="1:15" s="23" customFormat="1" ht="33" customHeight="1" thickTop="1" thickBot="1" x14ac:dyDescent="0.3">
      <c r="A15" s="19">
        <f t="shared" si="0"/>
        <v>5</v>
      </c>
      <c r="B15" s="12" t="s">
        <v>276</v>
      </c>
      <c r="C15" s="14" t="s">
        <v>277</v>
      </c>
      <c r="D15" s="14" t="s">
        <v>278</v>
      </c>
      <c r="E15" s="14" t="s">
        <v>23</v>
      </c>
      <c r="F15" s="27" t="s">
        <v>378</v>
      </c>
      <c r="G15" s="20">
        <v>50885883</v>
      </c>
      <c r="H15" s="20">
        <v>74228566</v>
      </c>
      <c r="I15" s="25" t="s">
        <v>279</v>
      </c>
      <c r="J15" s="21"/>
      <c r="K15" s="15">
        <v>46953</v>
      </c>
      <c r="L15" s="22"/>
      <c r="O15" s="26"/>
    </row>
    <row r="16" spans="1:15" s="23" customFormat="1" ht="33" customHeight="1" thickTop="1" thickBot="1" x14ac:dyDescent="0.3">
      <c r="A16" s="19">
        <f t="shared" si="0"/>
        <v>6</v>
      </c>
      <c r="B16" s="12" t="s">
        <v>136</v>
      </c>
      <c r="C16" s="14" t="s">
        <v>27</v>
      </c>
      <c r="D16" s="14" t="s">
        <v>24</v>
      </c>
      <c r="E16" s="14" t="s">
        <v>25</v>
      </c>
      <c r="F16" s="14" t="s">
        <v>28</v>
      </c>
      <c r="G16" s="20">
        <v>31554545</v>
      </c>
      <c r="H16" s="20">
        <v>72676821</v>
      </c>
      <c r="I16" s="14" t="s">
        <v>26</v>
      </c>
      <c r="J16" s="21">
        <v>20600667</v>
      </c>
      <c r="K16" s="15">
        <v>47248</v>
      </c>
      <c r="L16" s="22" t="s">
        <v>9</v>
      </c>
      <c r="O16" s="24" t="s">
        <v>26</v>
      </c>
    </row>
    <row r="17" spans="1:15" s="23" customFormat="1" ht="33" customHeight="1" thickTop="1" thickBot="1" x14ac:dyDescent="0.3">
      <c r="A17" s="19">
        <f t="shared" si="0"/>
        <v>7</v>
      </c>
      <c r="B17" s="12" t="s">
        <v>137</v>
      </c>
      <c r="C17" s="14" t="s">
        <v>32</v>
      </c>
      <c r="D17" s="14" t="s">
        <v>29</v>
      </c>
      <c r="E17" s="14" t="s">
        <v>30</v>
      </c>
      <c r="F17" s="14" t="s">
        <v>324</v>
      </c>
      <c r="G17" s="20">
        <v>71886177</v>
      </c>
      <c r="H17" s="20">
        <v>71885010</v>
      </c>
      <c r="I17" s="14" t="s">
        <v>31</v>
      </c>
      <c r="J17" s="21"/>
      <c r="K17" s="15">
        <v>47258</v>
      </c>
      <c r="L17" s="22"/>
      <c r="O17" s="24"/>
    </row>
    <row r="18" spans="1:15" s="23" customFormat="1" ht="33" customHeight="1" thickTop="1" thickBot="1" x14ac:dyDescent="0.3">
      <c r="A18" s="19">
        <f t="shared" si="0"/>
        <v>8</v>
      </c>
      <c r="B18" s="12" t="s">
        <v>138</v>
      </c>
      <c r="C18" s="13" t="s">
        <v>356</v>
      </c>
      <c r="D18" s="13" t="s">
        <v>33</v>
      </c>
      <c r="E18" s="14" t="s">
        <v>34</v>
      </c>
      <c r="F18" s="28" t="s">
        <v>372</v>
      </c>
      <c r="G18" s="14">
        <v>27233771</v>
      </c>
      <c r="H18" s="14">
        <v>74416104</v>
      </c>
      <c r="I18" s="14" t="s">
        <v>35</v>
      </c>
      <c r="J18" s="14"/>
      <c r="K18" s="15">
        <v>47380</v>
      </c>
      <c r="M18" s="29"/>
      <c r="N18" s="29"/>
      <c r="O18" s="30"/>
    </row>
    <row r="19" spans="1:15" s="17" customFormat="1" ht="33" customHeight="1" thickTop="1" thickBot="1" x14ac:dyDescent="0.3">
      <c r="A19" s="19">
        <f t="shared" si="0"/>
        <v>9</v>
      </c>
      <c r="B19" s="12" t="s">
        <v>187</v>
      </c>
      <c r="C19" s="31" t="s">
        <v>201</v>
      </c>
      <c r="D19" s="28" t="s">
        <v>199</v>
      </c>
      <c r="E19" s="28" t="s">
        <v>200</v>
      </c>
      <c r="F19" s="31" t="s">
        <v>202</v>
      </c>
      <c r="G19" s="31">
        <v>71237004</v>
      </c>
      <c r="H19" s="32">
        <v>71237083</v>
      </c>
      <c r="I19" s="33" t="s">
        <v>203</v>
      </c>
      <c r="J19" s="21"/>
      <c r="K19" s="34">
        <v>46495</v>
      </c>
      <c r="L19" s="35"/>
      <c r="O19" s="36"/>
    </row>
    <row r="20" spans="1:15" s="17" customFormat="1" ht="33" customHeight="1" thickTop="1" thickBot="1" x14ac:dyDescent="0.3">
      <c r="A20" s="19">
        <f t="shared" si="0"/>
        <v>10</v>
      </c>
      <c r="B20" s="12" t="s">
        <v>210</v>
      </c>
      <c r="C20" s="31" t="s">
        <v>213</v>
      </c>
      <c r="D20" s="28" t="s">
        <v>211</v>
      </c>
      <c r="E20" s="28" t="s">
        <v>212</v>
      </c>
      <c r="F20" s="31" t="s">
        <v>214</v>
      </c>
      <c r="G20" s="31">
        <v>71894100</v>
      </c>
      <c r="H20" s="32">
        <v>71781956</v>
      </c>
      <c r="I20" s="33" t="s">
        <v>215</v>
      </c>
      <c r="J20" s="21"/>
      <c r="K20" s="34">
        <v>46787</v>
      </c>
      <c r="L20" s="35"/>
      <c r="O20" s="36"/>
    </row>
    <row r="21" spans="1:15" s="23" customFormat="1" ht="33" customHeight="1" thickTop="1" thickBot="1" x14ac:dyDescent="0.3">
      <c r="A21" s="19">
        <f t="shared" si="0"/>
        <v>11</v>
      </c>
      <c r="B21" s="12" t="s">
        <v>139</v>
      </c>
      <c r="C21" s="14" t="s">
        <v>41</v>
      </c>
      <c r="D21" s="14" t="s">
        <v>38</v>
      </c>
      <c r="E21" s="14" t="s">
        <v>39</v>
      </c>
      <c r="F21" s="14" t="s">
        <v>42</v>
      </c>
      <c r="G21" s="14">
        <v>50675650</v>
      </c>
      <c r="H21" s="20">
        <v>74415104</v>
      </c>
      <c r="I21" s="14" t="s">
        <v>40</v>
      </c>
      <c r="J21" s="21">
        <v>50675650</v>
      </c>
      <c r="K21" s="15">
        <v>46389</v>
      </c>
      <c r="L21" s="22" t="s">
        <v>16</v>
      </c>
      <c r="O21" s="24" t="s">
        <v>40</v>
      </c>
    </row>
    <row r="22" spans="1:15" s="17" customFormat="1" ht="33" customHeight="1" thickTop="1" thickBot="1" x14ac:dyDescent="0.3">
      <c r="A22" s="19">
        <f t="shared" si="0"/>
        <v>12</v>
      </c>
      <c r="B22" s="12" t="s">
        <v>186</v>
      </c>
      <c r="C22" s="14" t="s">
        <v>197</v>
      </c>
      <c r="D22" s="14" t="s">
        <v>194</v>
      </c>
      <c r="E22" s="14" t="s">
        <v>195</v>
      </c>
      <c r="F22" s="14" t="s">
        <v>198</v>
      </c>
      <c r="G22" s="21">
        <v>23244890</v>
      </c>
      <c r="H22" s="20">
        <v>75277918</v>
      </c>
      <c r="I22" s="14" t="s">
        <v>196</v>
      </c>
      <c r="J22" s="21"/>
      <c r="K22" s="15">
        <v>46660</v>
      </c>
      <c r="L22" s="35"/>
      <c r="O22" s="36"/>
    </row>
    <row r="23" spans="1:15" s="23" customFormat="1" ht="33" customHeight="1" thickTop="1" thickBot="1" x14ac:dyDescent="0.3">
      <c r="A23" s="19">
        <f t="shared" si="0"/>
        <v>13</v>
      </c>
      <c r="B23" s="12" t="s">
        <v>140</v>
      </c>
      <c r="C23" s="14" t="s">
        <v>103</v>
      </c>
      <c r="D23" s="14" t="s">
        <v>102</v>
      </c>
      <c r="E23" s="14" t="s">
        <v>43</v>
      </c>
      <c r="F23" s="14" t="s">
        <v>105</v>
      </c>
      <c r="G23" s="20">
        <v>71783555</v>
      </c>
      <c r="H23" s="20">
        <v>71783555</v>
      </c>
      <c r="I23" s="14" t="s">
        <v>44</v>
      </c>
      <c r="J23" s="21">
        <v>58543001</v>
      </c>
      <c r="K23" s="15">
        <v>46410</v>
      </c>
      <c r="L23" s="22" t="s">
        <v>7</v>
      </c>
      <c r="O23" s="24" t="s">
        <v>104</v>
      </c>
    </row>
    <row r="24" spans="1:15" s="41" customFormat="1" ht="33" customHeight="1" thickTop="1" thickBot="1" x14ac:dyDescent="0.3">
      <c r="A24" s="19">
        <f t="shared" si="0"/>
        <v>14</v>
      </c>
      <c r="B24" s="12" t="s">
        <v>315</v>
      </c>
      <c r="C24" s="31" t="s">
        <v>309</v>
      </c>
      <c r="D24" s="31" t="s">
        <v>314</v>
      </c>
      <c r="E24" s="31" t="s">
        <v>310</v>
      </c>
      <c r="F24" s="31" t="s">
        <v>313</v>
      </c>
      <c r="G24" s="31">
        <v>732012908</v>
      </c>
      <c r="H24" s="32">
        <v>73212909</v>
      </c>
      <c r="I24" s="33" t="s">
        <v>311</v>
      </c>
      <c r="J24" s="37" t="s">
        <v>311</v>
      </c>
      <c r="K24" s="34">
        <v>46667</v>
      </c>
      <c r="L24" s="38">
        <v>22584</v>
      </c>
      <c r="M24" s="39" t="s">
        <v>312</v>
      </c>
      <c r="N24" s="40" t="s">
        <v>309</v>
      </c>
      <c r="O24" s="40" t="e">
        <f>TEXT(#REF!,"jj/MM/aaaa")</f>
        <v>#REF!</v>
      </c>
    </row>
    <row r="25" spans="1:15" s="41" customFormat="1" ht="33" customHeight="1" thickTop="1" thickBot="1" x14ac:dyDescent="0.3">
      <c r="A25" s="19">
        <f t="shared" si="0"/>
        <v>15</v>
      </c>
      <c r="B25" s="12" t="s">
        <v>350</v>
      </c>
      <c r="C25" s="13" t="s">
        <v>351</v>
      </c>
      <c r="D25" s="31" t="s">
        <v>347</v>
      </c>
      <c r="E25" s="31" t="s">
        <v>346</v>
      </c>
      <c r="F25" s="31" t="s">
        <v>348</v>
      </c>
      <c r="G25" s="31">
        <v>99058192</v>
      </c>
      <c r="H25" s="32">
        <v>75679940</v>
      </c>
      <c r="I25" s="42" t="s">
        <v>349</v>
      </c>
      <c r="J25" s="37"/>
      <c r="K25" s="34">
        <v>47339</v>
      </c>
      <c r="L25" s="38"/>
      <c r="N25" s="43"/>
      <c r="O25" s="40"/>
    </row>
    <row r="26" spans="1:15" s="23" customFormat="1" ht="33" customHeight="1" thickTop="1" thickBot="1" x14ac:dyDescent="0.3">
      <c r="A26" s="19">
        <f t="shared" si="0"/>
        <v>16</v>
      </c>
      <c r="B26" s="12" t="s">
        <v>141</v>
      </c>
      <c r="C26" s="14" t="s">
        <v>49</v>
      </c>
      <c r="D26" s="14" t="s">
        <v>46</v>
      </c>
      <c r="E26" s="14" t="s">
        <v>47</v>
      </c>
      <c r="F26" s="14" t="s">
        <v>106</v>
      </c>
      <c r="G26" s="20">
        <v>31218281</v>
      </c>
      <c r="H26" s="20">
        <v>70740739</v>
      </c>
      <c r="I26" s="14" t="s">
        <v>48</v>
      </c>
      <c r="J26" s="21">
        <v>98708071</v>
      </c>
      <c r="K26" s="15">
        <v>46452</v>
      </c>
      <c r="L26" s="22" t="s">
        <v>62</v>
      </c>
      <c r="O26" s="24" t="s">
        <v>48</v>
      </c>
    </row>
    <row r="27" spans="1:15" s="23" customFormat="1" ht="33" customHeight="1" thickTop="1" thickBot="1" x14ac:dyDescent="0.3">
      <c r="A27" s="19">
        <f t="shared" si="0"/>
        <v>17</v>
      </c>
      <c r="B27" s="12" t="s">
        <v>142</v>
      </c>
      <c r="C27" s="14" t="s">
        <v>53</v>
      </c>
      <c r="D27" s="14" t="s">
        <v>50</v>
      </c>
      <c r="E27" s="14" t="s">
        <v>51</v>
      </c>
      <c r="F27" s="14" t="s">
        <v>120</v>
      </c>
      <c r="G27" s="20">
        <v>71751546</v>
      </c>
      <c r="H27" s="20">
        <v>71750471</v>
      </c>
      <c r="I27" s="14" t="s">
        <v>52</v>
      </c>
      <c r="J27" s="21">
        <v>98321092</v>
      </c>
      <c r="K27" s="15">
        <v>46576</v>
      </c>
      <c r="L27" s="22" t="s">
        <v>8</v>
      </c>
      <c r="O27" s="24" t="s">
        <v>52</v>
      </c>
    </row>
    <row r="28" spans="1:15" s="23" customFormat="1" ht="33" customHeight="1" thickTop="1" thickBot="1" x14ac:dyDescent="0.3">
      <c r="A28" s="19">
        <f t="shared" si="0"/>
        <v>18</v>
      </c>
      <c r="B28" s="12" t="s">
        <v>326</v>
      </c>
      <c r="C28" s="14" t="s">
        <v>325</v>
      </c>
      <c r="D28" s="14" t="s">
        <v>327</v>
      </c>
      <c r="E28" s="14" t="s">
        <v>328</v>
      </c>
      <c r="F28" s="14" t="s">
        <v>329</v>
      </c>
      <c r="G28" s="20">
        <v>73805367</v>
      </c>
      <c r="H28" s="20">
        <v>73369046</v>
      </c>
      <c r="I28" s="42" t="s">
        <v>330</v>
      </c>
      <c r="J28" s="21"/>
      <c r="K28" s="15">
        <v>47282</v>
      </c>
      <c r="L28" s="22"/>
      <c r="O28" s="24"/>
    </row>
    <row r="29" spans="1:15" s="23" customFormat="1" ht="33" customHeight="1" thickTop="1" thickBot="1" x14ac:dyDescent="0.3">
      <c r="A29" s="19">
        <f t="shared" si="0"/>
        <v>19</v>
      </c>
      <c r="B29" s="12" t="s">
        <v>143</v>
      </c>
      <c r="C29" s="14" t="s">
        <v>56</v>
      </c>
      <c r="D29" s="14" t="s">
        <v>54</v>
      </c>
      <c r="E29" s="14" t="s">
        <v>55</v>
      </c>
      <c r="F29" s="14" t="s">
        <v>123</v>
      </c>
      <c r="G29" s="20">
        <v>24784121</v>
      </c>
      <c r="H29" s="20"/>
      <c r="I29" s="25" t="s">
        <v>122</v>
      </c>
      <c r="J29" s="21">
        <v>24784121</v>
      </c>
      <c r="K29" s="15">
        <v>46607</v>
      </c>
      <c r="L29" s="22" t="s">
        <v>7</v>
      </c>
      <c r="O29" s="26" t="s">
        <v>122</v>
      </c>
    </row>
    <row r="30" spans="1:15" s="23" customFormat="1" ht="33" customHeight="1" thickTop="1" thickBot="1" x14ac:dyDescent="0.3">
      <c r="A30" s="19">
        <f t="shared" si="0"/>
        <v>20</v>
      </c>
      <c r="B30" s="12" t="s">
        <v>168</v>
      </c>
      <c r="C30" s="14" t="s">
        <v>169</v>
      </c>
      <c r="D30" s="14" t="s">
        <v>170</v>
      </c>
      <c r="E30" s="14" t="s">
        <v>171</v>
      </c>
      <c r="F30" s="14" t="s">
        <v>172</v>
      </c>
      <c r="G30" s="20">
        <v>55566529</v>
      </c>
      <c r="H30" s="20"/>
      <c r="I30" s="42" t="s">
        <v>173</v>
      </c>
      <c r="J30" s="21"/>
      <c r="K30" s="15">
        <v>46729</v>
      </c>
      <c r="L30" s="22"/>
      <c r="O30" s="26"/>
    </row>
    <row r="31" spans="1:15" s="23" customFormat="1" ht="33" customHeight="1" thickTop="1" thickBot="1" x14ac:dyDescent="0.3">
      <c r="A31" s="19">
        <f t="shared" si="0"/>
        <v>21</v>
      </c>
      <c r="B31" s="12" t="s">
        <v>263</v>
      </c>
      <c r="C31" s="44" t="s">
        <v>265</v>
      </c>
      <c r="D31" s="14" t="s">
        <v>267</v>
      </c>
      <c r="E31" s="14" t="s">
        <v>266</v>
      </c>
      <c r="F31" s="14" t="s">
        <v>268</v>
      </c>
      <c r="G31" s="20">
        <v>97239367</v>
      </c>
      <c r="H31" s="20">
        <v>73466999</v>
      </c>
      <c r="I31" s="42" t="s">
        <v>269</v>
      </c>
      <c r="J31" s="21"/>
      <c r="K31" s="15">
        <v>46838</v>
      </c>
      <c r="L31" s="22"/>
      <c r="O31" s="26"/>
    </row>
    <row r="32" spans="1:15" s="23" customFormat="1" ht="33" customHeight="1" thickTop="1" thickBot="1" x14ac:dyDescent="0.3">
      <c r="A32" s="19">
        <f t="shared" si="0"/>
        <v>22</v>
      </c>
      <c r="B32" s="12" t="s">
        <v>144</v>
      </c>
      <c r="C32" s="14" t="s">
        <v>61</v>
      </c>
      <c r="D32" s="14" t="s">
        <v>58</v>
      </c>
      <c r="E32" s="14" t="s">
        <v>59</v>
      </c>
      <c r="F32" s="14" t="s">
        <v>121</v>
      </c>
      <c r="G32" s="14">
        <v>71775485</v>
      </c>
      <c r="H32" s="14"/>
      <c r="I32" s="14" t="s">
        <v>60</v>
      </c>
      <c r="J32" s="21">
        <v>58332172</v>
      </c>
      <c r="K32" s="15">
        <v>46576</v>
      </c>
      <c r="L32" s="22" t="s">
        <v>7</v>
      </c>
      <c r="O32" s="24" t="s">
        <v>60</v>
      </c>
    </row>
    <row r="33" spans="1:15" s="23" customFormat="1" ht="33" customHeight="1" thickTop="1" thickBot="1" x14ac:dyDescent="0.3">
      <c r="A33" s="19">
        <f t="shared" si="0"/>
        <v>23</v>
      </c>
      <c r="B33" s="12" t="s">
        <v>162</v>
      </c>
      <c r="C33" s="14" t="s">
        <v>163</v>
      </c>
      <c r="D33" s="14" t="s">
        <v>164</v>
      </c>
      <c r="E33" s="14" t="s">
        <v>165</v>
      </c>
      <c r="F33" s="14" t="s">
        <v>166</v>
      </c>
      <c r="G33" s="14">
        <v>71254978</v>
      </c>
      <c r="H33" s="20"/>
      <c r="I33" s="14" t="s">
        <v>167</v>
      </c>
      <c r="J33" s="21"/>
      <c r="K33" s="15">
        <v>46704</v>
      </c>
      <c r="L33" s="22"/>
      <c r="O33" s="24"/>
    </row>
    <row r="34" spans="1:15" s="23" customFormat="1" ht="33" customHeight="1" thickTop="1" thickBot="1" x14ac:dyDescent="0.3">
      <c r="A34" s="19">
        <f t="shared" si="0"/>
        <v>24</v>
      </c>
      <c r="B34" s="12" t="s">
        <v>298</v>
      </c>
      <c r="C34" s="14" t="s">
        <v>301</v>
      </c>
      <c r="D34" s="14" t="s">
        <v>299</v>
      </c>
      <c r="E34" s="14" t="s">
        <v>300</v>
      </c>
      <c r="F34" s="14" t="s">
        <v>302</v>
      </c>
      <c r="G34" s="14">
        <v>71254122</v>
      </c>
      <c r="H34" s="20">
        <v>71254122</v>
      </c>
      <c r="I34" s="14" t="s">
        <v>303</v>
      </c>
      <c r="J34" s="21"/>
      <c r="K34" s="15">
        <v>47149</v>
      </c>
      <c r="L34" s="22"/>
      <c r="O34" s="24"/>
    </row>
    <row r="35" spans="1:15" s="23" customFormat="1" ht="33" customHeight="1" thickTop="1" thickBot="1" x14ac:dyDescent="0.3">
      <c r="A35" s="19">
        <f t="shared" si="0"/>
        <v>25</v>
      </c>
      <c r="B35" s="12" t="s">
        <v>216</v>
      </c>
      <c r="C35" s="14" t="s">
        <v>219</v>
      </c>
      <c r="D35" s="14" t="s">
        <v>217</v>
      </c>
      <c r="E35" s="14" t="s">
        <v>218</v>
      </c>
      <c r="F35" s="14" t="s">
        <v>220</v>
      </c>
      <c r="G35" s="14">
        <v>94130062</v>
      </c>
      <c r="H35" s="20">
        <v>94130062</v>
      </c>
      <c r="I35" s="14" t="s">
        <v>221</v>
      </c>
      <c r="J35" s="21"/>
      <c r="K35" s="15">
        <v>46787</v>
      </c>
      <c r="L35" s="22"/>
      <c r="O35" s="24"/>
    </row>
    <row r="36" spans="1:15" s="23" customFormat="1" ht="33" customHeight="1" thickTop="1" thickBot="1" x14ac:dyDescent="0.3">
      <c r="A36" s="19">
        <f t="shared" si="0"/>
        <v>26</v>
      </c>
      <c r="B36" s="12" t="s">
        <v>175</v>
      </c>
      <c r="C36" s="14" t="s">
        <v>176</v>
      </c>
      <c r="D36" s="14" t="s">
        <v>177</v>
      </c>
      <c r="E36" s="14" t="s">
        <v>178</v>
      </c>
      <c r="F36" s="14" t="s">
        <v>179</v>
      </c>
      <c r="G36" s="14">
        <v>51840352</v>
      </c>
      <c r="H36" s="20"/>
      <c r="I36" s="42" t="s">
        <v>180</v>
      </c>
      <c r="J36" s="21"/>
      <c r="K36" s="15">
        <v>46729</v>
      </c>
      <c r="L36" s="22"/>
      <c r="O36" s="24"/>
    </row>
    <row r="37" spans="1:15" s="23" customFormat="1" ht="33" customHeight="1" thickTop="1" thickBot="1" x14ac:dyDescent="0.3">
      <c r="A37" s="19">
        <f t="shared" si="0"/>
        <v>27</v>
      </c>
      <c r="B37" s="12" t="s">
        <v>247</v>
      </c>
      <c r="C37" s="14" t="s">
        <v>258</v>
      </c>
      <c r="D37" s="14" t="s">
        <v>261</v>
      </c>
      <c r="E37" s="14" t="s">
        <v>262</v>
      </c>
      <c r="F37" s="14" t="s">
        <v>260</v>
      </c>
      <c r="G37" s="14">
        <v>96594209</v>
      </c>
      <c r="H37" s="20">
        <v>75649472</v>
      </c>
      <c r="I37" s="42" t="s">
        <v>259</v>
      </c>
      <c r="J37" s="21"/>
      <c r="K37" s="15">
        <v>46822</v>
      </c>
      <c r="L37" s="22"/>
      <c r="O37" s="24"/>
    </row>
    <row r="38" spans="1:15" s="23" customFormat="1" ht="33" customHeight="1" thickTop="1" thickBot="1" x14ac:dyDescent="0.3">
      <c r="A38" s="19">
        <f t="shared" si="0"/>
        <v>28</v>
      </c>
      <c r="B38" s="12" t="s">
        <v>222</v>
      </c>
      <c r="C38" s="14" t="s">
        <v>264</v>
      </c>
      <c r="D38" s="14" t="s">
        <v>223</v>
      </c>
      <c r="E38" s="14" t="s">
        <v>224</v>
      </c>
      <c r="F38" s="14" t="s">
        <v>225</v>
      </c>
      <c r="G38" s="14">
        <v>99251121</v>
      </c>
      <c r="H38" s="20">
        <v>99251121</v>
      </c>
      <c r="I38" s="42" t="s">
        <v>226</v>
      </c>
      <c r="J38" s="21"/>
      <c r="K38" s="15">
        <v>46787</v>
      </c>
      <c r="L38" s="22"/>
      <c r="O38" s="24"/>
    </row>
    <row r="39" spans="1:15" s="23" customFormat="1" ht="33" customHeight="1" thickTop="1" thickBot="1" x14ac:dyDescent="0.3">
      <c r="A39" s="19">
        <f t="shared" si="0"/>
        <v>29</v>
      </c>
      <c r="B39" s="12" t="s">
        <v>275</v>
      </c>
      <c r="C39" s="31" t="s">
        <v>272</v>
      </c>
      <c r="D39" s="31" t="s">
        <v>270</v>
      </c>
      <c r="E39" s="31" t="s">
        <v>63</v>
      </c>
      <c r="F39" s="31" t="s">
        <v>273</v>
      </c>
      <c r="G39" s="31" t="s">
        <v>274</v>
      </c>
      <c r="H39" s="31">
        <v>31544995</v>
      </c>
      <c r="I39" s="33" t="s">
        <v>271</v>
      </c>
      <c r="J39" s="45">
        <v>46557</v>
      </c>
      <c r="K39" s="45">
        <v>46557</v>
      </c>
      <c r="L39" s="22"/>
      <c r="O39" s="24"/>
    </row>
    <row r="40" spans="1:15" s="23" customFormat="1" ht="33" customHeight="1" thickTop="1" thickBot="1" x14ac:dyDescent="0.3">
      <c r="A40" s="19">
        <f t="shared" si="0"/>
        <v>30</v>
      </c>
      <c r="B40" s="12" t="s">
        <v>373</v>
      </c>
      <c r="C40" s="13" t="s">
        <v>354</v>
      </c>
      <c r="D40" s="13" t="s">
        <v>364</v>
      </c>
      <c r="E40" s="14" t="s">
        <v>365</v>
      </c>
      <c r="F40" s="28" t="s">
        <v>366</v>
      </c>
      <c r="G40" s="14">
        <v>20124715</v>
      </c>
      <c r="H40" s="14"/>
      <c r="I40" s="14" t="s">
        <v>367</v>
      </c>
      <c r="J40" s="14"/>
      <c r="K40" s="15">
        <v>47380</v>
      </c>
      <c r="M40" s="29"/>
      <c r="N40" s="29"/>
      <c r="O40" s="30"/>
    </row>
    <row r="41" spans="1:15" s="23" customFormat="1" ht="33" customHeight="1" thickTop="1" thickBot="1" x14ac:dyDescent="0.3">
      <c r="A41" s="19">
        <f t="shared" si="0"/>
        <v>31</v>
      </c>
      <c r="B41" s="12" t="s">
        <v>145</v>
      </c>
      <c r="C41" s="31" t="s">
        <v>322</v>
      </c>
      <c r="D41" s="31" t="s">
        <v>65</v>
      </c>
      <c r="E41" s="31" t="s">
        <v>323</v>
      </c>
      <c r="F41" s="46" t="s">
        <v>379</v>
      </c>
      <c r="G41" s="31">
        <v>51757448</v>
      </c>
      <c r="H41" s="31">
        <v>72351401</v>
      </c>
      <c r="I41" s="33" t="s">
        <v>66</v>
      </c>
      <c r="J41" s="45"/>
      <c r="K41" s="45">
        <v>47248</v>
      </c>
      <c r="L41" s="22"/>
      <c r="O41" s="24"/>
    </row>
    <row r="42" spans="1:15" s="23" customFormat="1" ht="33" customHeight="1" thickTop="1" thickBot="1" x14ac:dyDescent="0.3">
      <c r="A42" s="19">
        <f t="shared" si="0"/>
        <v>32</v>
      </c>
      <c r="B42" s="12" t="s">
        <v>146</v>
      </c>
      <c r="C42" s="14" t="s">
        <v>71</v>
      </c>
      <c r="D42" s="14" t="s">
        <v>68</v>
      </c>
      <c r="E42" s="14" t="s">
        <v>69</v>
      </c>
      <c r="F42" s="14" t="s">
        <v>72</v>
      </c>
      <c r="G42" s="14">
        <v>50151844</v>
      </c>
      <c r="H42" s="20"/>
      <c r="I42" s="14" t="s">
        <v>70</v>
      </c>
      <c r="J42" s="21">
        <v>50151844</v>
      </c>
      <c r="K42" s="15">
        <v>46332</v>
      </c>
      <c r="L42" s="22" t="s">
        <v>16</v>
      </c>
      <c r="O42" s="24" t="s">
        <v>70</v>
      </c>
    </row>
    <row r="43" spans="1:15" s="23" customFormat="1" ht="33" customHeight="1" thickTop="1" thickBot="1" x14ac:dyDescent="0.3">
      <c r="A43" s="19">
        <f t="shared" si="0"/>
        <v>33</v>
      </c>
      <c r="B43" s="12" t="s">
        <v>147</v>
      </c>
      <c r="C43" s="14" t="s">
        <v>76</v>
      </c>
      <c r="D43" s="14" t="s">
        <v>73</v>
      </c>
      <c r="E43" s="14" t="s">
        <v>74</v>
      </c>
      <c r="F43" s="14" t="s">
        <v>77</v>
      </c>
      <c r="G43" s="14">
        <v>53872435</v>
      </c>
      <c r="H43" s="20">
        <v>73640392</v>
      </c>
      <c r="I43" s="14" t="s">
        <v>75</v>
      </c>
      <c r="J43" s="21">
        <v>53872435</v>
      </c>
      <c r="K43" s="15">
        <v>46332</v>
      </c>
      <c r="L43" s="22" t="s">
        <v>78</v>
      </c>
      <c r="O43" s="24" t="s">
        <v>75</v>
      </c>
    </row>
    <row r="44" spans="1:15" s="23" customFormat="1" ht="33" customHeight="1" thickTop="1" thickBot="1" x14ac:dyDescent="0.3">
      <c r="A44" s="19">
        <f t="shared" si="0"/>
        <v>34</v>
      </c>
      <c r="B44" s="12" t="s">
        <v>148</v>
      </c>
      <c r="C44" s="14" t="s">
        <v>81</v>
      </c>
      <c r="D44" s="14" t="s">
        <v>79</v>
      </c>
      <c r="E44" s="14" t="s">
        <v>39</v>
      </c>
      <c r="F44" s="14" t="s">
        <v>82</v>
      </c>
      <c r="G44" s="14">
        <v>98361876</v>
      </c>
      <c r="H44" s="20"/>
      <c r="I44" s="47" t="s">
        <v>80</v>
      </c>
      <c r="J44" s="48">
        <v>98361876</v>
      </c>
      <c r="K44" s="15">
        <v>46410</v>
      </c>
      <c r="L44" s="22" t="s">
        <v>7</v>
      </c>
      <c r="O44" s="24" t="s">
        <v>80</v>
      </c>
    </row>
    <row r="45" spans="1:15" s="23" customFormat="1" ht="33" customHeight="1" thickTop="1" thickBot="1" x14ac:dyDescent="0.3">
      <c r="A45" s="19">
        <f t="shared" si="0"/>
        <v>35</v>
      </c>
      <c r="B45" s="12" t="s">
        <v>149</v>
      </c>
      <c r="C45" s="14" t="s">
        <v>86</v>
      </c>
      <c r="D45" s="14" t="s">
        <v>83</v>
      </c>
      <c r="E45" s="14" t="s">
        <v>84</v>
      </c>
      <c r="F45" s="14" t="s">
        <v>87</v>
      </c>
      <c r="G45" s="14">
        <v>73906306</v>
      </c>
      <c r="H45" s="20">
        <v>73906306</v>
      </c>
      <c r="I45" s="47" t="s">
        <v>85</v>
      </c>
      <c r="J45" s="48">
        <v>98616107</v>
      </c>
      <c r="K45" s="15">
        <v>46410</v>
      </c>
      <c r="L45" s="22" t="s">
        <v>57</v>
      </c>
      <c r="O45" s="24" t="s">
        <v>85</v>
      </c>
    </row>
    <row r="46" spans="1:15" s="23" customFormat="1" ht="33" customHeight="1" thickTop="1" thickBot="1" x14ac:dyDescent="0.3">
      <c r="A46" s="19">
        <f t="shared" si="0"/>
        <v>36</v>
      </c>
      <c r="B46" s="12" t="s">
        <v>150</v>
      </c>
      <c r="C46" s="14" t="s">
        <v>90</v>
      </c>
      <c r="D46" s="14" t="s">
        <v>17</v>
      </c>
      <c r="E46" s="14" t="s">
        <v>88</v>
      </c>
      <c r="F46" s="14" t="s">
        <v>91</v>
      </c>
      <c r="G46" s="14">
        <v>24232322</v>
      </c>
      <c r="H46" s="20">
        <v>24232322</v>
      </c>
      <c r="I46" s="47" t="s">
        <v>89</v>
      </c>
      <c r="J46" s="48">
        <v>24232322</v>
      </c>
      <c r="K46" s="15">
        <v>46423</v>
      </c>
      <c r="L46" s="22" t="s">
        <v>8</v>
      </c>
      <c r="O46" s="24" t="s">
        <v>89</v>
      </c>
    </row>
    <row r="47" spans="1:15" s="23" customFormat="1" ht="33" customHeight="1" thickTop="1" thickBot="1" x14ac:dyDescent="0.3">
      <c r="A47" s="19">
        <f t="shared" si="0"/>
        <v>37</v>
      </c>
      <c r="B47" s="12" t="s">
        <v>151</v>
      </c>
      <c r="C47" s="14" t="s">
        <v>95</v>
      </c>
      <c r="D47" s="14" t="s">
        <v>92</v>
      </c>
      <c r="E47" s="14" t="s">
        <v>93</v>
      </c>
      <c r="F47" s="14" t="s">
        <v>96</v>
      </c>
      <c r="G47" s="14">
        <v>52419169</v>
      </c>
      <c r="H47" s="20"/>
      <c r="I47" s="47" t="s">
        <v>94</v>
      </c>
      <c r="J47" s="48">
        <v>52419169</v>
      </c>
      <c r="K47" s="15">
        <v>46423</v>
      </c>
      <c r="L47" s="22" t="s">
        <v>9</v>
      </c>
      <c r="O47" s="24" t="s">
        <v>94</v>
      </c>
    </row>
    <row r="48" spans="1:15" s="23" customFormat="1" ht="33" customHeight="1" thickTop="1" thickBot="1" x14ac:dyDescent="0.3">
      <c r="A48" s="19">
        <f t="shared" si="0"/>
        <v>38</v>
      </c>
      <c r="B48" s="12" t="s">
        <v>152</v>
      </c>
      <c r="C48" s="14" t="s">
        <v>98</v>
      </c>
      <c r="D48" s="14" t="s">
        <v>101</v>
      </c>
      <c r="E48" s="14" t="s">
        <v>100</v>
      </c>
      <c r="F48" s="14" t="s">
        <v>99</v>
      </c>
      <c r="G48" s="14">
        <v>36437473</v>
      </c>
      <c r="H48" s="20"/>
      <c r="I48" s="47" t="s">
        <v>97</v>
      </c>
      <c r="J48" s="48">
        <v>93454400</v>
      </c>
      <c r="K48" s="15">
        <v>46431</v>
      </c>
      <c r="L48" s="22" t="s">
        <v>7</v>
      </c>
      <c r="O48" s="24" t="s">
        <v>97</v>
      </c>
    </row>
    <row r="49" spans="1:15" s="23" customFormat="1" ht="33" customHeight="1" thickTop="1" thickBot="1" x14ac:dyDescent="0.3">
      <c r="A49" s="19">
        <f t="shared" si="0"/>
        <v>39</v>
      </c>
      <c r="B49" s="12" t="s">
        <v>153</v>
      </c>
      <c r="C49" s="14" t="s">
        <v>108</v>
      </c>
      <c r="D49" s="14" t="s">
        <v>107</v>
      </c>
      <c r="E49" s="14" t="s">
        <v>67</v>
      </c>
      <c r="F49" s="14" t="s">
        <v>109</v>
      </c>
      <c r="G49" s="14">
        <v>73200520</v>
      </c>
      <c r="H49" s="20">
        <v>73200520</v>
      </c>
      <c r="I49" s="47" t="s">
        <v>110</v>
      </c>
      <c r="J49" s="48">
        <v>50428411</v>
      </c>
      <c r="K49" s="15">
        <v>46452</v>
      </c>
      <c r="L49" s="22" t="s">
        <v>6</v>
      </c>
      <c r="O49" s="24" t="s">
        <v>110</v>
      </c>
    </row>
    <row r="50" spans="1:15" s="23" customFormat="1" ht="33" customHeight="1" thickTop="1" thickBot="1" x14ac:dyDescent="0.3">
      <c r="A50" s="19">
        <f t="shared" si="0"/>
        <v>40</v>
      </c>
      <c r="B50" s="12" t="s">
        <v>154</v>
      </c>
      <c r="C50" s="14" t="s">
        <v>114</v>
      </c>
      <c r="D50" s="14" t="s">
        <v>111</v>
      </c>
      <c r="E50" s="14" t="s">
        <v>112</v>
      </c>
      <c r="F50" s="14" t="s">
        <v>132</v>
      </c>
      <c r="G50" s="14">
        <v>54788788</v>
      </c>
      <c r="H50" s="20"/>
      <c r="I50" s="47" t="s">
        <v>113</v>
      </c>
      <c r="J50" s="48">
        <v>51868682</v>
      </c>
      <c r="K50" s="15">
        <v>46452</v>
      </c>
      <c r="L50" s="22" t="s">
        <v>9</v>
      </c>
      <c r="O50" s="24" t="s">
        <v>113</v>
      </c>
    </row>
    <row r="51" spans="1:15" s="23" customFormat="1" ht="33" customHeight="1" thickTop="1" thickBot="1" x14ac:dyDescent="0.3">
      <c r="A51" s="19">
        <f t="shared" si="0"/>
        <v>41</v>
      </c>
      <c r="B51" s="12" t="s">
        <v>155</v>
      </c>
      <c r="C51" s="14" t="s">
        <v>117</v>
      </c>
      <c r="D51" s="14" t="s">
        <v>115</v>
      </c>
      <c r="E51" s="14" t="s">
        <v>37</v>
      </c>
      <c r="F51" s="14" t="s">
        <v>118</v>
      </c>
      <c r="G51" s="14">
        <v>54470653</v>
      </c>
      <c r="H51" s="20"/>
      <c r="I51" s="47" t="s">
        <v>116</v>
      </c>
      <c r="J51" s="48">
        <v>54470653</v>
      </c>
      <c r="K51" s="15">
        <v>46541</v>
      </c>
      <c r="L51" s="22" t="s">
        <v>45</v>
      </c>
      <c r="O51" s="24" t="s">
        <v>119</v>
      </c>
    </row>
    <row r="52" spans="1:15" s="23" customFormat="1" ht="33" customHeight="1" thickTop="1" thickBot="1" x14ac:dyDescent="0.3">
      <c r="A52" s="19">
        <f t="shared" si="0"/>
        <v>42</v>
      </c>
      <c r="B52" s="12" t="s">
        <v>156</v>
      </c>
      <c r="C52" s="14" t="s">
        <v>125</v>
      </c>
      <c r="D52" s="14" t="s">
        <v>161</v>
      </c>
      <c r="E52" s="14" t="s">
        <v>63</v>
      </c>
      <c r="F52" s="14" t="s">
        <v>126</v>
      </c>
      <c r="G52" s="14">
        <v>29539751</v>
      </c>
      <c r="H52" s="20"/>
      <c r="I52" s="49" t="s">
        <v>124</v>
      </c>
      <c r="J52" s="48">
        <v>29539751</v>
      </c>
      <c r="K52" s="15">
        <v>46622</v>
      </c>
      <c r="L52" s="50" t="s">
        <v>36</v>
      </c>
      <c r="O52" s="51" t="s">
        <v>127</v>
      </c>
    </row>
    <row r="53" spans="1:15" s="23" customFormat="1" ht="33" customHeight="1" thickTop="1" thickBot="1" x14ac:dyDescent="0.3">
      <c r="A53" s="19">
        <f t="shared" si="0"/>
        <v>43</v>
      </c>
      <c r="B53" s="12" t="s">
        <v>157</v>
      </c>
      <c r="C53" s="14" t="s">
        <v>131</v>
      </c>
      <c r="D53" s="14" t="s">
        <v>159</v>
      </c>
      <c r="E53" s="14" t="s">
        <v>160</v>
      </c>
      <c r="F53" s="14" t="s">
        <v>130</v>
      </c>
      <c r="G53" s="14">
        <v>71365811</v>
      </c>
      <c r="H53" s="20">
        <v>71365811</v>
      </c>
      <c r="I53" s="14" t="s">
        <v>129</v>
      </c>
      <c r="J53" s="48">
        <v>98344412</v>
      </c>
      <c r="K53" s="15">
        <v>46648</v>
      </c>
      <c r="L53" s="22" t="s">
        <v>9</v>
      </c>
      <c r="O53" s="26" t="s">
        <v>129</v>
      </c>
    </row>
    <row r="54" spans="1:15" s="23" customFormat="1" ht="33" customHeight="1" thickTop="1" thickBot="1" x14ac:dyDescent="0.3">
      <c r="A54" s="19">
        <f t="shared" si="0"/>
        <v>44</v>
      </c>
      <c r="B54" s="12" t="s">
        <v>184</v>
      </c>
      <c r="C54" s="14" t="s">
        <v>174</v>
      </c>
      <c r="D54" s="14" t="s">
        <v>181</v>
      </c>
      <c r="E54" s="14" t="s">
        <v>64</v>
      </c>
      <c r="F54" s="14" t="s">
        <v>182</v>
      </c>
      <c r="G54" s="14">
        <v>29229900</v>
      </c>
      <c r="H54" s="20"/>
      <c r="I54" s="42" t="s">
        <v>183</v>
      </c>
      <c r="J54" s="48"/>
      <c r="K54" s="15">
        <v>46719</v>
      </c>
      <c r="L54" s="22"/>
      <c r="O54" s="26"/>
    </row>
    <row r="55" spans="1:15" s="23" customFormat="1" ht="33" customHeight="1" thickTop="1" thickBot="1" x14ac:dyDescent="0.3">
      <c r="A55" s="19">
        <f t="shared" si="0"/>
        <v>45</v>
      </c>
      <c r="B55" s="12" t="s">
        <v>188</v>
      </c>
      <c r="C55" s="14" t="s">
        <v>189</v>
      </c>
      <c r="D55" s="14" t="s">
        <v>190</v>
      </c>
      <c r="E55" s="14" t="s">
        <v>191</v>
      </c>
      <c r="F55" s="14" t="s">
        <v>192</v>
      </c>
      <c r="G55" s="14">
        <v>54446027</v>
      </c>
      <c r="H55" s="20"/>
      <c r="I55" s="42" t="s">
        <v>193</v>
      </c>
      <c r="J55" s="48"/>
      <c r="K55" s="15">
        <v>46759</v>
      </c>
      <c r="L55" s="22"/>
      <c r="O55" s="26"/>
    </row>
    <row r="56" spans="1:15" s="23" customFormat="1" ht="33" customHeight="1" thickTop="1" thickBot="1" x14ac:dyDescent="0.3">
      <c r="A56" s="19">
        <f t="shared" si="0"/>
        <v>46</v>
      </c>
      <c r="B56" s="12" t="s">
        <v>204</v>
      </c>
      <c r="C56" s="14" t="s">
        <v>207</v>
      </c>
      <c r="D56" s="14" t="s">
        <v>205</v>
      </c>
      <c r="E56" s="14" t="s">
        <v>206</v>
      </c>
      <c r="F56" s="14" t="s">
        <v>208</v>
      </c>
      <c r="G56" s="14">
        <v>71900769</v>
      </c>
      <c r="H56" s="20">
        <v>71900879</v>
      </c>
      <c r="I56" s="42" t="s">
        <v>209</v>
      </c>
      <c r="J56" s="48"/>
      <c r="K56" s="15">
        <v>46787</v>
      </c>
      <c r="L56" s="22"/>
      <c r="O56" s="26"/>
    </row>
    <row r="57" spans="1:15" s="23" customFormat="1" ht="33" customHeight="1" thickTop="1" thickBot="1" x14ac:dyDescent="0.3">
      <c r="A57" s="19">
        <f t="shared" si="0"/>
        <v>47</v>
      </c>
      <c r="B57" s="12" t="s">
        <v>227</v>
      </c>
      <c r="C57" s="14" t="s">
        <v>234</v>
      </c>
      <c r="D57" s="14" t="s">
        <v>232</v>
      </c>
      <c r="E57" s="14" t="s">
        <v>233</v>
      </c>
      <c r="F57" s="14" t="s">
        <v>235</v>
      </c>
      <c r="G57" s="14">
        <v>98407766</v>
      </c>
      <c r="H57" s="20"/>
      <c r="I57" s="42" t="s">
        <v>236</v>
      </c>
      <c r="J57" s="48"/>
      <c r="K57" s="15">
        <v>46822</v>
      </c>
      <c r="L57" s="22"/>
      <c r="O57" s="26"/>
    </row>
    <row r="58" spans="1:15" s="23" customFormat="1" ht="33" customHeight="1" thickTop="1" thickBot="1" x14ac:dyDescent="0.3">
      <c r="A58" s="19">
        <f t="shared" si="0"/>
        <v>48</v>
      </c>
      <c r="B58" s="12" t="s">
        <v>228</v>
      </c>
      <c r="C58" s="14" t="s">
        <v>253</v>
      </c>
      <c r="D58" s="14" t="s">
        <v>254</v>
      </c>
      <c r="E58" s="14" t="s">
        <v>255</v>
      </c>
      <c r="F58" s="14" t="s">
        <v>256</v>
      </c>
      <c r="G58" s="14">
        <v>98435138</v>
      </c>
      <c r="H58" s="20">
        <v>32406551</v>
      </c>
      <c r="I58" s="42" t="s">
        <v>257</v>
      </c>
      <c r="J58" s="48"/>
      <c r="K58" s="15">
        <v>46822</v>
      </c>
      <c r="L58" s="22"/>
      <c r="O58" s="26"/>
    </row>
    <row r="59" spans="1:15" s="23" customFormat="1" ht="33" customHeight="1" thickTop="1" thickBot="1" x14ac:dyDescent="0.3">
      <c r="A59" s="19">
        <f t="shared" si="0"/>
        <v>49</v>
      </c>
      <c r="B59" s="12" t="s">
        <v>229</v>
      </c>
      <c r="C59" s="14" t="s">
        <v>248</v>
      </c>
      <c r="D59" s="14" t="s">
        <v>251</v>
      </c>
      <c r="E59" s="14" t="s">
        <v>252</v>
      </c>
      <c r="F59" s="14" t="s">
        <v>250</v>
      </c>
      <c r="G59" s="14">
        <v>76470020</v>
      </c>
      <c r="H59" s="20">
        <v>76470020</v>
      </c>
      <c r="I59" s="42" t="s">
        <v>249</v>
      </c>
      <c r="J59" s="48"/>
      <c r="K59" s="15">
        <v>46822</v>
      </c>
      <c r="L59" s="22"/>
      <c r="O59" s="26"/>
    </row>
    <row r="60" spans="1:15" s="23" customFormat="1" ht="33" customHeight="1" thickTop="1" thickBot="1" x14ac:dyDescent="0.3">
      <c r="A60" s="19">
        <f t="shared" si="0"/>
        <v>50</v>
      </c>
      <c r="B60" s="12" t="s">
        <v>230</v>
      </c>
      <c r="C60" s="14" t="s">
        <v>237</v>
      </c>
      <c r="D60" s="14" t="s">
        <v>238</v>
      </c>
      <c r="E60" s="14" t="s">
        <v>239</v>
      </c>
      <c r="F60" s="14" t="s">
        <v>240</v>
      </c>
      <c r="G60" s="14">
        <v>98766107</v>
      </c>
      <c r="H60" s="20"/>
      <c r="I60" s="42" t="s">
        <v>241</v>
      </c>
      <c r="J60" s="48"/>
      <c r="K60" s="15">
        <v>46822</v>
      </c>
      <c r="L60" s="22"/>
      <c r="O60" s="26"/>
    </row>
    <row r="61" spans="1:15" s="23" customFormat="1" ht="33" customHeight="1" thickTop="1" thickBot="1" x14ac:dyDescent="0.3">
      <c r="A61" s="19">
        <f t="shared" si="0"/>
        <v>51</v>
      </c>
      <c r="B61" s="12" t="s">
        <v>231</v>
      </c>
      <c r="C61" s="14" t="s">
        <v>242</v>
      </c>
      <c r="D61" s="14" t="s">
        <v>243</v>
      </c>
      <c r="E61" s="14" t="s">
        <v>244</v>
      </c>
      <c r="F61" s="14" t="s">
        <v>245</v>
      </c>
      <c r="G61" s="14">
        <v>96731607</v>
      </c>
      <c r="H61" s="20">
        <v>96731607</v>
      </c>
      <c r="I61" s="42" t="s">
        <v>246</v>
      </c>
      <c r="J61" s="48"/>
      <c r="K61" s="15">
        <v>46822</v>
      </c>
      <c r="L61" s="22"/>
      <c r="O61" s="26"/>
    </row>
    <row r="62" spans="1:15" s="23" customFormat="1" ht="33" customHeight="1" thickTop="1" thickBot="1" x14ac:dyDescent="0.3">
      <c r="A62" s="19">
        <f t="shared" si="0"/>
        <v>52</v>
      </c>
      <c r="B62" s="12" t="s">
        <v>280</v>
      </c>
      <c r="C62" s="14" t="s">
        <v>281</v>
      </c>
      <c r="D62" s="14" t="s">
        <v>282</v>
      </c>
      <c r="E62" s="14" t="s">
        <v>283</v>
      </c>
      <c r="F62" s="14" t="s">
        <v>284</v>
      </c>
      <c r="G62" s="14">
        <v>23805418</v>
      </c>
      <c r="H62" s="20">
        <v>70618264</v>
      </c>
      <c r="I62" s="42" t="s">
        <v>285</v>
      </c>
      <c r="J62" s="48"/>
      <c r="K62" s="15">
        <v>47018</v>
      </c>
      <c r="L62" s="22"/>
      <c r="O62" s="26"/>
    </row>
    <row r="63" spans="1:15" s="52" customFormat="1" ht="33" customHeight="1" thickTop="1" thickBot="1" x14ac:dyDescent="0.3">
      <c r="A63" s="19">
        <f t="shared" si="0"/>
        <v>53</v>
      </c>
      <c r="B63" s="12" t="s">
        <v>286</v>
      </c>
      <c r="C63" s="14" t="s">
        <v>287</v>
      </c>
      <c r="D63" s="14" t="s">
        <v>291</v>
      </c>
      <c r="E63" s="14" t="s">
        <v>290</v>
      </c>
      <c r="F63" s="14" t="s">
        <v>289</v>
      </c>
      <c r="G63" s="14">
        <v>98828399</v>
      </c>
      <c r="H63" s="14"/>
      <c r="I63" s="14" t="s">
        <v>288</v>
      </c>
      <c r="J63" s="14"/>
      <c r="K63" s="15">
        <v>47076</v>
      </c>
      <c r="M63" s="53"/>
      <c r="N63" s="53"/>
      <c r="O63" s="54"/>
    </row>
    <row r="64" spans="1:15" s="52" customFormat="1" ht="33" customHeight="1" thickTop="1" thickBot="1" x14ac:dyDescent="0.3">
      <c r="A64" s="19">
        <f t="shared" si="0"/>
        <v>54</v>
      </c>
      <c r="B64" s="12" t="s">
        <v>292</v>
      </c>
      <c r="C64" s="13" t="s">
        <v>293</v>
      </c>
      <c r="D64" s="13" t="s">
        <v>296</v>
      </c>
      <c r="E64" s="14" t="s">
        <v>295</v>
      </c>
      <c r="F64" s="14" t="s">
        <v>297</v>
      </c>
      <c r="G64" s="14">
        <v>24819696</v>
      </c>
      <c r="H64" s="14"/>
      <c r="I64" s="14" t="s">
        <v>294</v>
      </c>
      <c r="J64" s="14"/>
      <c r="K64" s="15">
        <v>47103</v>
      </c>
      <c r="M64" s="53"/>
      <c r="N64" s="53"/>
      <c r="O64" s="54"/>
    </row>
    <row r="65" spans="1:15" s="52" customFormat="1" ht="33" customHeight="1" thickTop="1" thickBot="1" x14ac:dyDescent="0.3">
      <c r="A65" s="19">
        <f t="shared" si="0"/>
        <v>55</v>
      </c>
      <c r="B65" s="12" t="s">
        <v>304</v>
      </c>
      <c r="C65" s="13" t="s">
        <v>308</v>
      </c>
      <c r="D65" s="13" t="s">
        <v>88</v>
      </c>
      <c r="E65" s="14" t="s">
        <v>305</v>
      </c>
      <c r="F65" s="14" t="s">
        <v>306</v>
      </c>
      <c r="G65" s="14">
        <v>93263263</v>
      </c>
      <c r="H65" s="14"/>
      <c r="I65" s="14" t="s">
        <v>307</v>
      </c>
      <c r="J65" s="14"/>
      <c r="K65" s="15">
        <v>47172</v>
      </c>
      <c r="M65" s="53"/>
      <c r="N65" s="53"/>
      <c r="O65" s="54"/>
    </row>
    <row r="66" spans="1:15" s="52" customFormat="1" ht="33" customHeight="1" thickTop="1" thickBot="1" x14ac:dyDescent="0.3">
      <c r="A66" s="19">
        <f t="shared" si="0"/>
        <v>56</v>
      </c>
      <c r="B66" s="12" t="s">
        <v>321</v>
      </c>
      <c r="C66" s="13" t="s">
        <v>317</v>
      </c>
      <c r="D66" s="13" t="s">
        <v>318</v>
      </c>
      <c r="E66" s="14" t="s">
        <v>319</v>
      </c>
      <c r="F66" s="14" t="s">
        <v>316</v>
      </c>
      <c r="G66" s="14">
        <v>98273899</v>
      </c>
      <c r="H66" s="14"/>
      <c r="I66" s="14" t="s">
        <v>320</v>
      </c>
      <c r="J66" s="14"/>
      <c r="K66" s="15">
        <v>47216</v>
      </c>
      <c r="M66" s="53"/>
      <c r="N66" s="53"/>
      <c r="O66" s="54"/>
    </row>
    <row r="67" spans="1:15" s="23" customFormat="1" ht="33" customHeight="1" thickTop="1" thickBot="1" x14ac:dyDescent="0.3">
      <c r="A67" s="19">
        <f t="shared" si="0"/>
        <v>57</v>
      </c>
      <c r="B67" s="12" t="s">
        <v>334</v>
      </c>
      <c r="C67" s="13" t="s">
        <v>335</v>
      </c>
      <c r="D67" s="13" t="s">
        <v>337</v>
      </c>
      <c r="E67" s="14" t="s">
        <v>336</v>
      </c>
      <c r="F67" s="28" t="s">
        <v>339</v>
      </c>
      <c r="G67" s="14">
        <v>23120623</v>
      </c>
      <c r="H67" s="14"/>
      <c r="I67" s="14" t="s">
        <v>338</v>
      </c>
      <c r="J67" s="14"/>
      <c r="K67" s="15">
        <v>47282</v>
      </c>
      <c r="M67" s="29"/>
      <c r="N67" s="29"/>
      <c r="O67" s="30"/>
    </row>
    <row r="68" spans="1:15" s="23" customFormat="1" ht="33" customHeight="1" thickTop="1" thickBot="1" x14ac:dyDescent="0.3">
      <c r="A68" s="19">
        <f t="shared" si="0"/>
        <v>58</v>
      </c>
      <c r="B68" s="12" t="s">
        <v>376</v>
      </c>
      <c r="C68" s="13" t="s">
        <v>352</v>
      </c>
      <c r="D68" s="13" t="s">
        <v>357</v>
      </c>
      <c r="E68" s="14" t="s">
        <v>358</v>
      </c>
      <c r="F68" s="27" t="s">
        <v>380</v>
      </c>
      <c r="G68" s="14">
        <v>24246251</v>
      </c>
      <c r="H68" s="14"/>
      <c r="I68" s="14" t="s">
        <v>359</v>
      </c>
      <c r="J68" s="14"/>
      <c r="K68" s="15">
        <v>47377</v>
      </c>
      <c r="M68" s="29"/>
      <c r="N68" s="29"/>
      <c r="O68" s="30"/>
    </row>
    <row r="69" spans="1:15" s="23" customFormat="1" ht="33" customHeight="1" thickTop="1" thickBot="1" x14ac:dyDescent="0.3">
      <c r="A69" s="19">
        <f t="shared" si="0"/>
        <v>59</v>
      </c>
      <c r="B69" s="12" t="s">
        <v>374</v>
      </c>
      <c r="C69" s="13" t="s">
        <v>353</v>
      </c>
      <c r="D69" s="13" t="s">
        <v>361</v>
      </c>
      <c r="E69" s="14" t="s">
        <v>362</v>
      </c>
      <c r="F69" s="28" t="s">
        <v>360</v>
      </c>
      <c r="G69" s="14">
        <v>50936745</v>
      </c>
      <c r="H69" s="14"/>
      <c r="I69" s="14" t="s">
        <v>363</v>
      </c>
      <c r="J69" s="14"/>
      <c r="K69" s="15">
        <v>47377</v>
      </c>
      <c r="M69" s="29"/>
      <c r="N69" s="29"/>
      <c r="O69" s="30"/>
    </row>
    <row r="70" spans="1:15" s="23" customFormat="1" ht="33" customHeight="1" thickTop="1" thickBot="1" x14ac:dyDescent="0.3">
      <c r="A70" s="19">
        <f t="shared" si="0"/>
        <v>60</v>
      </c>
      <c r="B70" s="12" t="s">
        <v>375</v>
      </c>
      <c r="C70" s="13" t="s">
        <v>355</v>
      </c>
      <c r="D70" s="13" t="s">
        <v>368</v>
      </c>
      <c r="E70" s="14" t="s">
        <v>369</v>
      </c>
      <c r="F70" s="28" t="s">
        <v>371</v>
      </c>
      <c r="G70" s="14">
        <v>58366021</v>
      </c>
      <c r="H70" s="14">
        <v>73489288</v>
      </c>
      <c r="I70" s="14" t="s">
        <v>370</v>
      </c>
      <c r="J70" s="14"/>
      <c r="K70" s="15">
        <v>47380</v>
      </c>
      <c r="M70" s="29"/>
      <c r="N70" s="29"/>
      <c r="O70" s="30"/>
    </row>
    <row r="71" spans="1:15" s="52" customFormat="1" ht="33" customHeight="1" thickTop="1" x14ac:dyDescent="0.25">
      <c r="A71" s="55"/>
      <c r="B71" s="56"/>
      <c r="D71" s="57"/>
      <c r="E71" s="57"/>
      <c r="G71" s="57"/>
      <c r="H71" s="57"/>
      <c r="J71" s="17"/>
      <c r="K71" s="58"/>
      <c r="M71" s="53"/>
      <c r="N71" s="53"/>
      <c r="O71" s="54"/>
    </row>
    <row r="72" spans="1:15" s="52" customFormat="1" ht="33" customHeight="1" x14ac:dyDescent="0.25">
      <c r="A72" s="55"/>
      <c r="M72" s="53"/>
      <c r="N72" s="53"/>
      <c r="O72" s="54"/>
    </row>
    <row r="73" spans="1:15" s="52" customFormat="1" ht="33" customHeight="1" x14ac:dyDescent="0.25">
      <c r="A73" s="55"/>
      <c r="M73" s="53"/>
      <c r="N73" s="53"/>
      <c r="O73" s="54"/>
    </row>
    <row r="74" spans="1:15" s="52" customFormat="1" ht="33" customHeight="1" x14ac:dyDescent="0.25">
      <c r="A74" s="55"/>
      <c r="M74" s="53"/>
      <c r="N74" s="53"/>
      <c r="O74" s="54"/>
    </row>
    <row r="75" spans="1:15" s="52" customFormat="1" ht="33" customHeight="1" x14ac:dyDescent="0.25">
      <c r="A75" s="55"/>
      <c r="B75" s="56"/>
      <c r="D75" s="57"/>
      <c r="E75" s="57"/>
      <c r="G75" s="57"/>
      <c r="H75" s="57"/>
      <c r="J75" s="17"/>
      <c r="K75" s="58"/>
      <c r="M75" s="53"/>
      <c r="N75" s="53"/>
      <c r="O75" s="54"/>
    </row>
    <row r="76" spans="1:15" s="52" customFormat="1" ht="33" customHeight="1" x14ac:dyDescent="0.25">
      <c r="A76" s="55"/>
      <c r="B76" s="56"/>
      <c r="D76" s="57"/>
      <c r="E76" s="57"/>
      <c r="G76" s="57"/>
      <c r="H76" s="57"/>
      <c r="J76" s="17"/>
      <c r="K76" s="58"/>
      <c r="M76" s="53"/>
      <c r="N76" s="53"/>
      <c r="O76" s="54"/>
    </row>
    <row r="77" spans="1:15" s="52" customFormat="1" ht="33" customHeight="1" x14ac:dyDescent="0.25">
      <c r="A77" s="55"/>
      <c r="B77" s="56"/>
      <c r="D77" s="57"/>
      <c r="E77" s="57"/>
      <c r="G77" s="57"/>
      <c r="H77" s="57"/>
      <c r="J77" s="17"/>
      <c r="K77" s="58"/>
      <c r="M77" s="53"/>
      <c r="N77" s="53"/>
      <c r="O77" s="54"/>
    </row>
  </sheetData>
  <mergeCells count="2">
    <mergeCell ref="A8:K8"/>
    <mergeCell ref="D10:E10"/>
  </mergeCells>
  <conditionalFormatting sqref="A18 A24:A70">
    <cfRule type="duplicateValues" dxfId="19" priority="335"/>
  </conditionalFormatting>
  <conditionalFormatting sqref="A49">
    <cfRule type="duplicateValues" dxfId="18" priority="56"/>
  </conditionalFormatting>
  <conditionalFormatting sqref="A50">
    <cfRule type="duplicateValues" dxfId="17" priority="55"/>
  </conditionalFormatting>
  <conditionalFormatting sqref="A56">
    <cfRule type="duplicateValues" dxfId="16" priority="62"/>
  </conditionalFormatting>
  <conditionalFormatting sqref="A57">
    <cfRule type="duplicateValues" dxfId="15" priority="61"/>
  </conditionalFormatting>
  <conditionalFormatting sqref="A62:A70 A40 A18">
    <cfRule type="duplicateValues" dxfId="14" priority="220"/>
  </conditionalFormatting>
  <conditionalFormatting sqref="A63:A70 A40 A72:A1048576 A18">
    <cfRule type="duplicateValues" dxfId="13" priority="60"/>
  </conditionalFormatting>
  <conditionalFormatting sqref="A66:A70 A40 A18">
    <cfRule type="duplicateValues" dxfId="12" priority="227"/>
  </conditionalFormatting>
  <conditionalFormatting sqref="A68:A70 A40 A18">
    <cfRule type="duplicateValues" dxfId="11" priority="10"/>
  </conditionalFormatting>
  <conditionalFormatting sqref="A72:A1048576 A11:A70">
    <cfRule type="duplicateValues" dxfId="10" priority="63"/>
  </conditionalFormatting>
  <conditionalFormatting sqref="B11">
    <cfRule type="duplicateValues" dxfId="9" priority="18"/>
  </conditionalFormatting>
  <conditionalFormatting sqref="B19:B39 B12:B17 B41:B67">
    <cfRule type="duplicateValues" dxfId="8" priority="264"/>
  </conditionalFormatting>
  <conditionalFormatting sqref="B24:B25">
    <cfRule type="duplicateValues" dxfId="7" priority="28"/>
  </conditionalFormatting>
  <conditionalFormatting sqref="B53">
    <cfRule type="duplicateValues" dxfId="6" priority="53"/>
  </conditionalFormatting>
  <conditionalFormatting sqref="B54:B67">
    <cfRule type="duplicateValues" dxfId="5" priority="52"/>
  </conditionalFormatting>
  <conditionalFormatting sqref="B66:B67">
    <cfRule type="duplicateValues" dxfId="4" priority="27"/>
  </conditionalFormatting>
  <conditionalFormatting sqref="B68:B70 B40 B18">
    <cfRule type="duplicateValues" dxfId="3" priority="13"/>
  </conditionalFormatting>
  <conditionalFormatting sqref="B75:B1048576 B12:B70">
    <cfRule type="duplicateValues" dxfId="2" priority="54"/>
  </conditionalFormatting>
  <conditionalFormatting sqref="C68:C70 C40 C18">
    <cfRule type="duplicateValues" dxfId="1" priority="12"/>
  </conditionalFormatting>
  <conditionalFormatting sqref="C75:C1048576 C19:C24 C11:C17 C26:C39 C41:C67">
    <cfRule type="duplicateValues" dxfId="0" priority="35"/>
  </conditionalFormatting>
  <hyperlinks>
    <hyperlink ref="I12" r:id="rId1" xr:uid="{00000000-0004-0000-0100-000000000000}"/>
    <hyperlink ref="I16" r:id="rId2" xr:uid="{00000000-0004-0000-0100-000001000000}"/>
    <hyperlink ref="I42" r:id="rId3" xr:uid="{00000000-0004-0000-0100-000002000000}"/>
    <hyperlink ref="O12" r:id="rId4" xr:uid="{00000000-0004-0000-0100-000003000000}"/>
    <hyperlink ref="O16" r:id="rId5" xr:uid="{00000000-0004-0000-0100-000004000000}"/>
    <hyperlink ref="O42" r:id="rId6" xr:uid="{00000000-0004-0000-0100-000005000000}"/>
    <hyperlink ref="I44" r:id="rId7" xr:uid="{00000000-0004-0000-0100-000006000000}"/>
    <hyperlink ref="I45" r:id="rId8" xr:uid="{00000000-0004-0000-0100-000007000000}"/>
    <hyperlink ref="I46" r:id="rId9" xr:uid="{00000000-0004-0000-0100-000008000000}"/>
    <hyperlink ref="I47" r:id="rId10" xr:uid="{00000000-0004-0000-0100-000009000000}"/>
    <hyperlink ref="I48" r:id="rId11" xr:uid="{00000000-0004-0000-0100-00000A000000}"/>
    <hyperlink ref="O44" r:id="rId12" xr:uid="{00000000-0004-0000-0100-00000B000000}"/>
    <hyperlink ref="O45" r:id="rId13" xr:uid="{00000000-0004-0000-0100-00000C000000}"/>
    <hyperlink ref="O46" r:id="rId14" xr:uid="{00000000-0004-0000-0100-00000D000000}"/>
    <hyperlink ref="O47" r:id="rId15" xr:uid="{00000000-0004-0000-0100-00000E000000}"/>
    <hyperlink ref="O48" r:id="rId16" xr:uid="{00000000-0004-0000-0100-00000F000000}"/>
    <hyperlink ref="O23" r:id="rId17" xr:uid="{00000000-0004-0000-0100-000010000000}"/>
    <hyperlink ref="I49" r:id="rId18" xr:uid="{00000000-0004-0000-0100-000011000000}"/>
    <hyperlink ref="O49" r:id="rId19" xr:uid="{00000000-0004-0000-0100-000012000000}"/>
    <hyperlink ref="I50" r:id="rId20" xr:uid="{00000000-0004-0000-0100-000013000000}"/>
    <hyperlink ref="O50" r:id="rId21" xr:uid="{00000000-0004-0000-0100-000014000000}"/>
    <hyperlink ref="I29" r:id="rId22" xr:uid="{00000000-0004-0000-0100-000015000000}"/>
    <hyperlink ref="O29" r:id="rId23" xr:uid="{00000000-0004-0000-0100-000016000000}"/>
    <hyperlink ref="I52" r:id="rId24" xr:uid="{00000000-0004-0000-0100-000017000000}"/>
    <hyperlink ref="O52" r:id="rId25" xr:uid="{00000000-0004-0000-0100-000018000000}"/>
    <hyperlink ref="I14" r:id="rId26" xr:uid="{00000000-0004-0000-0100-000019000000}"/>
    <hyperlink ref="O14" r:id="rId27" xr:uid="{00000000-0004-0000-0100-00001A000000}"/>
    <hyperlink ref="O53" r:id="rId28" xr:uid="{00000000-0004-0000-0100-00001B000000}"/>
    <hyperlink ref="I30" r:id="rId29" xr:uid="{00000000-0004-0000-0100-00001C000000}"/>
    <hyperlink ref="I36" r:id="rId30" xr:uid="{00000000-0004-0000-0100-00001D000000}"/>
    <hyperlink ref="I54" r:id="rId31" xr:uid="{00000000-0004-0000-0100-00001E000000}"/>
    <hyperlink ref="I28" r:id="rId32" xr:uid="{00000000-0004-0000-0100-00001F000000}"/>
    <hyperlink ref="I25" r:id="rId33" xr:uid="{00000000-0004-0000-0100-000020000000}"/>
  </hyperlinks>
  <printOptions horizontalCentered="1"/>
  <pageMargins left="0" right="0" top="0.35433070866141736" bottom="0.35433070866141736" header="0.31496062992125984" footer="0.31496062992125984"/>
  <pageSetup paperSize="9" scale="55" orientation="landscape" r:id="rId34"/>
  <headerFooter>
    <oddFooter>&amp;C&amp;P/&amp;N&amp;R&amp;D</oddFooter>
  </headerFooter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BE agr valabl</vt:lpstr>
      <vt:lpstr>'BE agr valabl'!Impression_des_titres</vt:lpstr>
      <vt:lpstr>'BE agr valabl'!Zone_d_impression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Rachdi</dc:creator>
  <cp:lastModifiedBy>Kawther BOUDAYA</cp:lastModifiedBy>
  <cp:revision/>
  <cp:lastPrinted>2026-10-02T09:44:56Z</cp:lastPrinted>
  <dcterms:created xsi:type="dcterms:W3CDTF">2015-06-05T18:19:34Z</dcterms:created>
  <dcterms:modified xsi:type="dcterms:W3CDTF">2026-10-06T15:22:48Z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2024-01-17T17:59:33Z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a118e35d-6821-49c0-beb1-31845102a8fa</vt:lpwstr>
  </property>
  <property fmtid="{D5CDD505-2E9C-101B-9397-08002B2CF9AE}" pid="8" name="MSIP_Label_ea60d57e-af5b-4752-ac57-3e4f28ca11dc_ContentBits">
    <vt:lpwstr>0</vt:lpwstr>
  </property>
</Properties>
</file>